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POSIÇÃO DE ESTOQUE POR ESTABELE" sheetId="1" r:id="rId1"/>
  </sheets>
  <calcPr calcId="181029"/>
</workbook>
</file>

<file path=xl/calcChain.xml><?xml version="1.0" encoding="utf-8"?>
<calcChain xmlns="http://schemas.openxmlformats.org/spreadsheetml/2006/main">
  <c r="M94" i="1" l="1"/>
  <c r="M9" i="1"/>
  <c r="M20" i="1"/>
  <c r="M21" i="1"/>
  <c r="M28" i="1"/>
  <c r="M34" i="1"/>
  <c r="M36" i="1"/>
  <c r="M37" i="1"/>
  <c r="M38" i="1"/>
  <c r="M40" i="1"/>
  <c r="M42" i="1"/>
  <c r="M43" i="1"/>
  <c r="M46" i="1"/>
  <c r="M47" i="1"/>
  <c r="M48" i="1"/>
  <c r="M54" i="1"/>
  <c r="M69" i="1"/>
  <c r="M71" i="1"/>
  <c r="M74" i="1"/>
  <c r="M83" i="1"/>
  <c r="M95" i="1"/>
  <c r="M97" i="1"/>
  <c r="M98" i="1"/>
  <c r="M111" i="1"/>
  <c r="M112" i="1"/>
  <c r="M113" i="1"/>
  <c r="M118" i="1"/>
  <c r="M129" i="1"/>
  <c r="M164" i="1"/>
  <c r="M169" i="1"/>
  <c r="M173" i="1"/>
  <c r="M174" i="1"/>
  <c r="M175" i="1"/>
  <c r="M10" i="1"/>
  <c r="M11" i="1"/>
  <c r="M12" i="1"/>
  <c r="M13" i="1"/>
  <c r="M14" i="1"/>
  <c r="M15" i="1"/>
  <c r="M16" i="1"/>
  <c r="M17" i="1"/>
  <c r="M22" i="1"/>
  <c r="M23" i="1"/>
  <c r="M24" i="1"/>
  <c r="M25" i="1"/>
  <c r="M26" i="1"/>
  <c r="M27" i="1"/>
  <c r="M31" i="1"/>
  <c r="M32" i="1"/>
  <c r="M33" i="1"/>
  <c r="M35" i="1"/>
  <c r="M39" i="1"/>
  <c r="M41" i="1"/>
  <c r="M44" i="1"/>
  <c r="M45" i="1"/>
  <c r="M49" i="1"/>
  <c r="M50" i="1"/>
  <c r="M51" i="1"/>
  <c r="M52" i="1"/>
  <c r="M53" i="1"/>
  <c r="M55" i="1"/>
  <c r="M56" i="1"/>
  <c r="M57" i="1"/>
  <c r="M60" i="1"/>
  <c r="M61" i="1"/>
  <c r="M62" i="1"/>
  <c r="M63" i="1"/>
  <c r="M64" i="1"/>
  <c r="M65" i="1"/>
  <c r="M66" i="1"/>
  <c r="M67" i="1"/>
  <c r="M68" i="1"/>
  <c r="M70" i="1"/>
  <c r="M72" i="1"/>
  <c r="M73" i="1"/>
  <c r="M75" i="1"/>
  <c r="M76" i="1"/>
  <c r="M77" i="1"/>
  <c r="M78" i="1"/>
  <c r="M79" i="1"/>
  <c r="M80" i="1"/>
  <c r="M85" i="1"/>
  <c r="M87" i="1"/>
  <c r="M88" i="1"/>
  <c r="M90" i="1"/>
  <c r="M91" i="1"/>
  <c r="M92" i="1"/>
  <c r="M93" i="1"/>
  <c r="M96" i="1"/>
  <c r="M99" i="1"/>
  <c r="M100" i="1"/>
  <c r="M101" i="1"/>
  <c r="M104" i="1"/>
  <c r="M105" i="1"/>
  <c r="M106" i="1"/>
  <c r="M107" i="1"/>
  <c r="M108" i="1"/>
  <c r="M109" i="1"/>
  <c r="M114" i="1"/>
  <c r="M115" i="1"/>
  <c r="M116" i="1"/>
  <c r="M117" i="1"/>
  <c r="M119" i="1"/>
  <c r="M120" i="1"/>
  <c r="M121" i="1"/>
  <c r="M122" i="1"/>
  <c r="M123" i="1"/>
  <c r="M124" i="1"/>
  <c r="M128" i="1"/>
  <c r="M130" i="1"/>
  <c r="M131" i="1"/>
  <c r="M132" i="1"/>
  <c r="M133" i="1"/>
  <c r="M134" i="1"/>
  <c r="M135" i="1"/>
  <c r="M136" i="1"/>
  <c r="M137" i="1"/>
  <c r="M138" i="1"/>
  <c r="M139" i="1"/>
  <c r="M140" i="1"/>
  <c r="M144" i="1"/>
  <c r="M145" i="1"/>
  <c r="M146" i="1"/>
  <c r="M147" i="1"/>
  <c r="M148" i="1"/>
  <c r="M149" i="1"/>
  <c r="M150" i="1"/>
  <c r="M151" i="1"/>
  <c r="M156" i="1"/>
  <c r="M157" i="1"/>
  <c r="M158" i="1"/>
  <c r="M159" i="1"/>
  <c r="M160" i="1"/>
  <c r="M161" i="1"/>
  <c r="M162" i="1"/>
  <c r="M163" i="1"/>
  <c r="M165" i="1"/>
  <c r="M166" i="1"/>
  <c r="M167" i="1"/>
  <c r="M168" i="1"/>
  <c r="M170" i="1"/>
  <c r="M171" i="1"/>
  <c r="M172" i="1"/>
  <c r="M176" i="1"/>
  <c r="M177" i="1"/>
  <c r="M178" i="1"/>
  <c r="M179" i="1"/>
  <c r="M181" i="1"/>
  <c r="M182" i="1"/>
  <c r="M183" i="1"/>
  <c r="M184" i="1"/>
  <c r="M185" i="1"/>
  <c r="M7" i="1"/>
  <c r="M8" i="1"/>
  <c r="M18" i="1"/>
  <c r="M19" i="1"/>
  <c r="M29" i="1"/>
  <c r="M30" i="1"/>
  <c r="M58" i="1"/>
  <c r="M59" i="1"/>
  <c r="M81" i="1"/>
  <c r="M82" i="1"/>
  <c r="M84" i="1"/>
  <c r="M86" i="1"/>
  <c r="M102" i="1"/>
  <c r="M103" i="1"/>
  <c r="M110" i="1"/>
  <c r="M125" i="1"/>
  <c r="M126" i="1"/>
  <c r="M127" i="1"/>
  <c r="M141" i="1"/>
  <c r="M142" i="1"/>
  <c r="M143" i="1"/>
  <c r="M152" i="1"/>
  <c r="M153" i="1"/>
  <c r="M154" i="1"/>
  <c r="M155" i="1"/>
  <c r="M180" i="1"/>
  <c r="M89" i="1"/>
</calcChain>
</file>

<file path=xl/sharedStrings.xml><?xml version="1.0" encoding="utf-8"?>
<sst xmlns="http://schemas.openxmlformats.org/spreadsheetml/2006/main" count="193" uniqueCount="193">
  <si>
    <t>Estabelecimento de Saúde</t>
  </si>
  <si>
    <t>CEAF MACRORREGIÃO MACEIÓ</t>
  </si>
  <si>
    <t>CEAF REMEDIO EM CASA MACEIÓ</t>
  </si>
  <si>
    <t>CEAF UNIDADE ARAPIRACA</t>
  </si>
  <si>
    <t>CEAF UNIDADE DELMIRO GOUVEIA</t>
  </si>
  <si>
    <t>CEAF UNIDADE MACEIÓ</t>
  </si>
  <si>
    <t>CEAF UNIDADE PALMEIRA DOS ÍNDIOS</t>
  </si>
  <si>
    <t>CEAF UNIDADE PENEDO</t>
  </si>
  <si>
    <t>CEAF UNIDADE SANTANA DO IPANEMA</t>
  </si>
  <si>
    <t>CEAF UNIDADE SÃO MIGUEL DOS CAMPOS</t>
  </si>
  <si>
    <t>CEAF UNIDADE UNIÃO DOS PALMARES</t>
  </si>
  <si>
    <t>CENTRAL DE ABASTECIMENTO FARMACÊUTICO ESTADUAL DE ALAGOAS</t>
  </si>
  <si>
    <t>Total</t>
  </si>
  <si>
    <t xml:space="preserve">ACIDO ZOLEDRONICO 0,05 MG/ML SOLUÇÃO INJETÁVEL EMALAGEM 100 ML GRUPO 2 </t>
  </si>
  <si>
    <t xml:space="preserve">ATORVASTATINA 10 MG COMP GRUPO 2 </t>
  </si>
  <si>
    <t xml:space="preserve">AZATIOPRINA 50 MG COMP GRUPO 2 </t>
  </si>
  <si>
    <t xml:space="preserve">BRIMONIDINA 2 MG/ML SOL OFT (FR) 5 ML GRUPO 2 </t>
  </si>
  <si>
    <t xml:space="preserve">CALCITRIOL 0,25 MCG CAP GRUPO 2 </t>
  </si>
  <si>
    <t xml:space="preserve">CICLOSPORINA 100 MG CAP GRUPO 2 </t>
  </si>
  <si>
    <t xml:space="preserve">CICLOSPORINA 100 MG/ML SOL ORAL (FR) 50 ML GRUPO 2 </t>
  </si>
  <si>
    <t xml:space="preserve">CICLOSPORINA 50 MG CAP GRUPO 2 </t>
  </si>
  <si>
    <t xml:space="preserve">CIPROFIBRATO 100 MG COMP GRUPO 2 </t>
  </si>
  <si>
    <t xml:space="preserve">CLOBAZAM 20 MG COMP GRUPO 2 </t>
  </si>
  <si>
    <t xml:space="preserve">CLOPIDOGREL 75 MG COMP GRUPO 2 </t>
  </si>
  <si>
    <t xml:space="preserve">CODEÍNA 30 MG COMP GRUPO 2 </t>
  </si>
  <si>
    <t xml:space="preserve">COMPLEMENTO ALIMENTAR P/ PACIENTE FENILCETONURICO MAIOR DE 1 ANO - FORMULA DE AMINOÁCIDOS ISENTA DE FENILALANINA 1 G PÓ GRUPO 2 </t>
  </si>
  <si>
    <t xml:space="preserve">DAPAGLIFLOZINA 10 MG COMPRIMIDO GRUPO 2 </t>
  </si>
  <si>
    <t xml:space="preserve">DORZOLAMIDA 20 MG/ML SOL OFT (FR) 5 ML GRUPO 2 </t>
  </si>
  <si>
    <t xml:space="preserve">FENOFIBRATO 200 MG CAP GRUPO 2 </t>
  </si>
  <si>
    <t xml:space="preserve">FORMOTEROL + BUDESONIDA 6 + 200 MCG CAP INAL GRUPO 2 </t>
  </si>
  <si>
    <t xml:space="preserve">GABAPENTINA 400 MG CAP GRUPO 2 </t>
  </si>
  <si>
    <t xml:space="preserve">HIDROXICLOROQUINA 400 MG COMP GRUPO 2 </t>
  </si>
  <si>
    <t xml:space="preserve">ISOTRETINOÍNA 20 MG CAP GRUPO 2 </t>
  </si>
  <si>
    <t xml:space="preserve">LAMOTRIGINA 100 MG COMP GRUPO 2 </t>
  </si>
  <si>
    <t xml:space="preserve">LAMOTRIGINA 25 MG COMP GRUPO 2 </t>
  </si>
  <si>
    <t xml:space="preserve">MESALAZINA 400 MG COMP GRUPO 2 </t>
  </si>
  <si>
    <t xml:space="preserve">MESALAZINA 500 MG COMP GRUPO 2 </t>
  </si>
  <si>
    <t xml:space="preserve">MESALAZINA 500 MG SUPOS GRUPO 2 </t>
  </si>
  <si>
    <t xml:space="preserve">MORFINA 30 MG COMP GRUPO 2 </t>
  </si>
  <si>
    <t xml:space="preserve">PIRIDOSTIGMINA 60 MG COMP GRUPO 2 </t>
  </si>
  <si>
    <t xml:space="preserve">SULFASSALAZINA 500 MG COMP GRUPO 2 </t>
  </si>
  <si>
    <t xml:space="preserve">TIMOLOL 5 MG/ML SOL OFT (FR) 5 ML GRUPO 2 </t>
  </si>
  <si>
    <t xml:space="preserve">TOPIRAMATO 100 MG COMP GRUPO 2 </t>
  </si>
  <si>
    <t xml:space="preserve">TOPIRAMATO 25 MG COMP GRUPO 2 </t>
  </si>
  <si>
    <t xml:space="preserve">TOPIRAMATO 50 MG COMP GRUPO 2 </t>
  </si>
  <si>
    <t>ADALIMUMABE (BIOSSIMILAR A) 40 MG SOL INJ (SER PREENC) GRUPO 1.A</t>
  </si>
  <si>
    <t>ALFADORNASE 2,5 MG AMP GRUPO 1.A</t>
  </si>
  <si>
    <t>ALFAEPOETINA 1.000 UI SOL INJ (FR-AMP) GRUPO 1.A</t>
  </si>
  <si>
    <t>ALFAEPOETINA 10.000 UI SOL INJ OU PÓ LIOF INJ (FR-AMP) GRUPO 1.A</t>
  </si>
  <si>
    <t>ALFAEPOETINA 2.000 UI SOL INJ (FR-AMP) GRUPO 1.A</t>
  </si>
  <si>
    <t>ALFAEPOETINA 4.000 UI SOL INJ (FR-AMP) GRUPO 1.A</t>
  </si>
  <si>
    <t>ALFATALIGLICERASE 200 UI PÓ LIOF INJ (FR-AMP) GRUPO 1.A</t>
  </si>
  <si>
    <t>ALFAVELAGLICERASE 400 U PÓ LIOF INJ (FR-AMP) GRUPO 1.A</t>
  </si>
  <si>
    <t>BARICITINIBE 2 MG COMPRIMIDO GRUPO 1.A</t>
  </si>
  <si>
    <t>BARICITINIBE 4 MG COMPRIMIDO GRUPO 1.A</t>
  </si>
  <si>
    <t>BETAINTERFERONA 1A 12.000.000UI (44MCG) SOL INJ (SER PREENC) GRUPO 1.A</t>
  </si>
  <si>
    <t>BETAINTERFERONA 1A 6.000.000 UI (30MCG) PÓ LIOF INJ (FR-AMP OU SER PREENC OU CAN PREENC) GRUPO 1.A</t>
  </si>
  <si>
    <t>BETAINTERFERONA 1B 9.600.000UI (300MG) PÓ LIOF INJ (FR-AMP) GRUPO 1.A</t>
  </si>
  <si>
    <t>BIMATOPROSTA 0,3 MG/ML SOL OFT (FR) 3 ML GRUPO 1.A</t>
  </si>
  <si>
    <t>BUROSUMABE 10 MG/ML SOLUÇÃO INJETÁVEL GRUPO 1.A</t>
  </si>
  <si>
    <t>BUROSUMABE 30 MG/ML SOLUÇÃO INJETÁVEL GRUPO 1.A</t>
  </si>
  <si>
    <t>CABERGOLINA 0,5 MG COMP GRUPO 1.A</t>
  </si>
  <si>
    <t>CERTOLIZUMABE PEGOL 200 MG/ML SOL INJ (SER PREENC) GRUPO 1.A</t>
  </si>
  <si>
    <t>CINACALCETE 30 MG COMP GRUPO 1.A</t>
  </si>
  <si>
    <t>CLADRIBINA 10 MG COMPRIMIDO GRUPO 1.A</t>
  </si>
  <si>
    <t>CLOZAPINA 100 MG COMP GRUPO 1.A</t>
  </si>
  <si>
    <t>CLOZAPINA 25 MG COMP GRUPO 1.A</t>
  </si>
  <si>
    <t>DEFERASIROX 250 MG COMP GRUPO 1.A</t>
  </si>
  <si>
    <t>DEFERASIROX 500 MG COMP GRUPO 1.A</t>
  </si>
  <si>
    <t>DESMOPRESSINA 0,1 MG/ML SOL OU SPRAY NAS (FR) 2,5 ML GRUPO 1.A</t>
  </si>
  <si>
    <t>DONEPEZILA 10 MG COMP GRUPO 1.A</t>
  </si>
  <si>
    <t>DONEPEZILA 5 MG COMP GRUPO 1.A</t>
  </si>
  <si>
    <t>ECULIZUMABE 10 MG/ML SOL INJ (FR) 30 ML GRUPO 1.A</t>
  </si>
  <si>
    <t>ELEXACAFTOR ASSOCIADO AO TEZACAFTOR E IVACAFTOR 100 + 50 + 75 + 150 MG COMPRIMIDO GRUPO 1.A</t>
  </si>
  <si>
    <t>ELEXACAFTOR ASSOCIADO AO TEZACAFTOR E IVACAFTOR 50 + 25 + 37,5 + 75 MG COMPRIMIDO GRUPO 1.A</t>
  </si>
  <si>
    <t>ENOXAPARINA SÓDICA  40 MG SOL INJ (SER PREENC) 0,4 ML GRUPO 1.A</t>
  </si>
  <si>
    <t>ENOXAPARINA SÓDICA 60 MG SOL INJ (SER PREENC) 0,6 ML GRUPO 1.A</t>
  </si>
  <si>
    <t>ENTACAPONA 200 MG COMP GRUPO 1.A</t>
  </si>
  <si>
    <t>ETANERCEPTE  25 MG PÓ LIOF INJ (FR-AMP OU SER PREENC) GRUPO 1.A</t>
  </si>
  <si>
    <t>ETANERCEPTE (BIOSSIMILAR BIO-MANGUINHOS) 50 MG SOL INJ (FR-AMP OU SER PREENC) GRUPO 1.A</t>
  </si>
  <si>
    <t>ETANERCEPTE (PFIZER/ENBREL®) 50 MG PÓ LIOF INJ (FR-AMP OU SER PREENC) GRUPO 1.A</t>
  </si>
  <si>
    <t>EVEROLIMO 0,5 MG COMP GRUPO 1.A</t>
  </si>
  <si>
    <t>EVEROLIMO 0,75 MG COMP GRUPO 1.A</t>
  </si>
  <si>
    <t>EVEROLIMO 1 MG COMP GRUPO 1.A</t>
  </si>
  <si>
    <t>FINGOLIMODE 0,5 MG CAP GRUPO 1.A</t>
  </si>
  <si>
    <t>FUMARATO DE DIMETILA 120 MG CÁPSULA  GRUPO 1.A</t>
  </si>
  <si>
    <t>FUMARATO DE DIMETILA 240 MG CÁPSULA  GRUPO 1.A</t>
  </si>
  <si>
    <t>GALANTAMINA 16 MG CAP DE LIB PROL GRUPO 1.A</t>
  </si>
  <si>
    <t>GALANTAMINA 24 MG CAP DE LIB PROL GRUPO 1.A</t>
  </si>
  <si>
    <t>GALANTAMINA 8 MG CAP DE LIB PROL GRUPO 1.A</t>
  </si>
  <si>
    <t>GALSULFASE 1 MG/ML SOLUÇÃO INJETÁVEL 5 ML GRUPO 1.A</t>
  </si>
  <si>
    <t>GLATIRAMER 40 MG SOL INJ (SER PREENC) GRUPO 1.A</t>
  </si>
  <si>
    <t>GOLIMUMABE 50 MG SOL INJ (SER PREENC) GRUPO 1.A</t>
  </si>
  <si>
    <t>IDURSULFASE ALFA 2 MG/ML SOL INJ (FR) 3 ML GRUPO 1.A</t>
  </si>
  <si>
    <t>IMIGLUCERASE 400 U PÓ LIOF INJ (FR-AMP) GRUPO 1.A</t>
  </si>
  <si>
    <t>IMUNOGLOBULINA HUMANA 5 G INJ (FR) GRUPO 1.A</t>
  </si>
  <si>
    <t>INFLIXIMABE (BIOSSIMILAR A) 10 MG/ML PÓ LIOF INJ (FR-AMP) 10 ML GRUPO 1.A</t>
  </si>
  <si>
    <t>INFLIXIMABE 10 MG/ML PÓ LIOF INJ (FR-AMP) 10 ML GRUPO 1.A</t>
  </si>
  <si>
    <t>INSULINA ANÁLOGA DE AÇÃO PROLONGADA 100 UI/ML TUBETE GRUPO 1.A</t>
  </si>
  <si>
    <t>INSULINA ANÁLOGA DE AÇÃO RÁPIDA 100 UI/ML TUBETE COM SISTEMA DE APLICAÇÃO REUTILIZÁVEL 3 ML GRUPO 1.A</t>
  </si>
  <si>
    <t>IVACAFTOR 150 MG COMP REV GRUPO 1.A</t>
  </si>
  <si>
    <t>LANREOTIDA 120 MG SOL INJ (SER PREENC) GRUPO 1.A</t>
  </si>
  <si>
    <t>LATANOPROSTA 0,05 MG/ML SOL OFT (FR) 2,5 ML GRUPO 1.A</t>
  </si>
  <si>
    <t>LEFLUNOMIDA 20 MG COMP GRUPO 1.A</t>
  </si>
  <si>
    <t>LEVETIRACETAM 100 MG/ML SOLUÇÃO ORAL 150 ML GRUPO 1.A</t>
  </si>
  <si>
    <t>LEVETIRACETAM 1000 MG COMPRIMIDO GRUPO 1.A</t>
  </si>
  <si>
    <t>LEVETIRACETAM 250 MG COMPRIMIDO GRUPO 1.A</t>
  </si>
  <si>
    <t>LEVETIRACETAM 500 MG COMPRIMIDO GRUPO 1.A</t>
  </si>
  <si>
    <t>LEVETIRACETAM 750 MG COMPRIMIDO GRUPO 1.A</t>
  </si>
  <si>
    <t>MEMANTINA, CLORIDRATO 10 MG CAP LIBERAÇÃO CONTROLADA GRUPO 1.A</t>
  </si>
  <si>
    <t>METOTREXATO 2,5 MG COMP GRUPO 1.A</t>
  </si>
  <si>
    <t>MICOFENOLATO DE MOFETILA 500 MG COMP GRUPO 1.A</t>
  </si>
  <si>
    <t>MICOFENOLATO DE SÓDIO 180 MG COMP GRUPO 1.A</t>
  </si>
  <si>
    <t>MICOFENOLATO DE SÓDIO 360 MG COMP GRUPO 1.A</t>
  </si>
  <si>
    <t>NATALIZUMABE 300 MG SOL INJ (FR-AMP) GRUPO 1.A</t>
  </si>
  <si>
    <t>NUSINERSENA 2,4 MG/ML SOLUÇÃO INJETÁVEL 5 ML GRUPO 1.A</t>
  </si>
  <si>
    <t>OCTREOTIDA LAR 20 MG PÓ P/ SUSP INJ (FR-AMP) GRUPO 1.A</t>
  </si>
  <si>
    <t>OCTREOTIDA LAR 30 MG PÓ P/ SUSP INJ (FR-AMP) GRUPO 1.A</t>
  </si>
  <si>
    <t>OLANZAPINA 10 MG COMP GRUPO 1.A</t>
  </si>
  <si>
    <t>OLANZAPINA 5 MG COMP GRUPO 1.A</t>
  </si>
  <si>
    <t>PARICALCITOL 5 MCG/ML SOL INJ (AMP) 1 ML GRUPO 1.A</t>
  </si>
  <si>
    <t>PRAMIPEXOL 0,125 MG COMP GRUPO 1.A</t>
  </si>
  <si>
    <t>PRAMIPEXOL 0,25 MG COMP GRUPO 1.A</t>
  </si>
  <si>
    <t>PRAMIPEXOL 1 MG COMP GRUPO 1.A</t>
  </si>
  <si>
    <t>QUETIAPINA 100 MG COMP GRUPO 1.A</t>
  </si>
  <si>
    <t>QUETIAPINA 200 MG COMP GRUPO 1.A</t>
  </si>
  <si>
    <t>QUETIAPINA 25 MG COMP GRUPO 1.A</t>
  </si>
  <si>
    <t>QUETIAPINA 300 MG COMP GRUPO 1.A</t>
  </si>
  <si>
    <t>RASAGILINA 1 MG COMPRIMIDO GRUPO 1.A</t>
  </si>
  <si>
    <t>RILUZOL 50 MG COMP GRUPO 1.A</t>
  </si>
  <si>
    <t>RISANQUIZUMABE 150 MG/ML SOLUÇÃO INJETÁVEL C/ SISTEMA DE APLICA GRUPO 1.A</t>
  </si>
  <si>
    <t>RISDIPLAM 0,75 MG/ML PÓ PARA SOLUÇÃO 80 ML GRUPO 1.A</t>
  </si>
  <si>
    <t>RITUXIMABE (BIOSSIMILAR BIO-MANGUINHOS/RIXYMIO®) 500 MG SOL INJ (FR-AMP) 50 ML GRUPO 1.A</t>
  </si>
  <si>
    <t>RIVASTIGMINA 1,5 MG CAP GRUPO 1.A</t>
  </si>
  <si>
    <t>RIVASTIGMINA 18 MG ADESIVO TRANSDÉRMICO GRUPO 1.A</t>
  </si>
  <si>
    <t>RIVASTIGMINA 3 MG CAP GRUPO 1.A</t>
  </si>
  <si>
    <t>RIVASTIGMINA 4,5 MG CAP GRUPO 1.A</t>
  </si>
  <si>
    <t>RIVASTIGMINA 6 MG CAP GRUPO 1.A</t>
  </si>
  <si>
    <t>RIVASTIGMINA 9 MG ADESIVO TRANSDÉRMICO GRUPO 1.A</t>
  </si>
  <si>
    <t>ROMOSOZUMABE 90 MG/ML SOLUÇÃO INJETÁVEL (POR SERINGA PREENCHIDA) 1,17 ML GRUPO 1.A</t>
  </si>
  <si>
    <t>SECUQUINUMABE 150 MG/ML SOL INJ (SER PREENC) GRUPO 1.A</t>
  </si>
  <si>
    <t>SEVELAMER 800 MG COMP GRUPO 1.A</t>
  </si>
  <si>
    <t>SILDENAFILA 20 MG COMP GRUPO 1.A</t>
  </si>
  <si>
    <t>SILDENAFILA 50 MG COMP GRUPO 1.A</t>
  </si>
  <si>
    <t>SIROLIMO 1 MG DRÁGEA GRUPO 1.A</t>
  </si>
  <si>
    <t>SIROLIMO 2 MG DRÁGEA GRUPO 1.A</t>
  </si>
  <si>
    <t>SOMATROPINA 12 UI SOL INJ OU PÓ LIOF INJ (FR-AMP) GRUPO 1.A</t>
  </si>
  <si>
    <t>SOMATROPINA 4 UI SOL INJ OU PÓ LIOF INJ (FR-AMP) GRUPO 1.A</t>
  </si>
  <si>
    <t>TACROLIMO 1 MG CAP GRUPO 1.A</t>
  </si>
  <si>
    <t>TACROLIMO 5 MG CAP GRUPO 1.A</t>
  </si>
  <si>
    <t>TAFAMIDIS 20 MG CÁPSULA  GRUPO 1.A</t>
  </si>
  <si>
    <t>TERIFLUNOMIDA 14 MG COMP GRUPO 1.A</t>
  </si>
  <si>
    <t>TOBRAMICINA 300/5 MG/ML SOLUÇÃO INALATÓRIA (POR AMPOLA) GRUPO 1.A</t>
  </si>
  <si>
    <t>TOCILIZUMABE 20 MG/ML SOL INJ (FR-AMP) 4 ML GRUPO 1.A</t>
  </si>
  <si>
    <t>TOFACITINIBE 5 MG COMP GRUPO 1.A</t>
  </si>
  <si>
    <t>TOXINA BOTULINICA TIPO A 100 U PÓ LIOF INJ (FR-AMP) GRUPO 1.A</t>
  </si>
  <si>
    <t>TOXINA BOTULINICA TIPO A 500 U PÓ LIOF INJ (FR-AMP) GRUPO 1.A</t>
  </si>
  <si>
    <t>TRAVOPROSTA 0,04 MG/ML SOL OFT (FR) 2,5 ML GRUPO 1.A</t>
  </si>
  <si>
    <t>TRIENTINA 250 MG CÁPSULA  GRUPO 1.A</t>
  </si>
  <si>
    <t>UPADACITINIBE 15 MG COMPRIMIDO DE LIBERAÇÃO PROLONGADA GRUPO 1.A</t>
  </si>
  <si>
    <t>USTEQUINUMABE 45/0,5 MG/ML SOL INJ (SER PREENC) 0,5 ML GRUPO 1.A</t>
  </si>
  <si>
    <t>VEDOLIZUMABE 300 MG PÓ LIOFILIZADO PARA SOLUÇÃO INJETÁVEL GRUPO 1.A</t>
  </si>
  <si>
    <t>ZIPRASIDONA 40 MG CAP GRUPO 1.A</t>
  </si>
  <si>
    <t>ZIPRASIDONA 80 MG CAP GRUPO 1.A</t>
  </si>
  <si>
    <t xml:space="preserve">ACIDO URSODESOXICOLICO 150 MG COMP GRUPO 1.B </t>
  </si>
  <si>
    <t xml:space="preserve">ACIDO URSODESOXICOLICO 300 MG COMP GRUPO 1.B </t>
  </si>
  <si>
    <t xml:space="preserve">AMANTADINA 100 MG COMP GRUPO 1.B </t>
  </si>
  <si>
    <t xml:space="preserve">AMBRISENTANA 5 MG COMP REV GRUPO 1.B </t>
  </si>
  <si>
    <t xml:space="preserve">BROMETO DE TIOTRÓPIO MONOIDRATADO + CLORIDRATO DE OLODATEROL 2,5 + 2,5 MCG SOLUÇÃO PARA INALAÇÃO GRUPO 1.B </t>
  </si>
  <si>
    <t xml:space="preserve">BROMETO DE UMECLIDÍNIO + TRIFENATATO DE VILANTEROL 62,5 + 25 MCG PÓ INAL (FR DE 30 DOSES) GRUPO 1.B </t>
  </si>
  <si>
    <t xml:space="preserve">ELTROMBOPAGUE 25 MG COMP REV GRUPO 1.B </t>
  </si>
  <si>
    <t xml:space="preserve">ELTROMBOPAGUE 50 MG COMP REV GRUPO 1.B </t>
  </si>
  <si>
    <t xml:space="preserve">GOSSERRELINA 10,8 MG DEPOT (SER PREENC) GRUPO 1.B </t>
  </si>
  <si>
    <t xml:space="preserve">GOSSERRELINA 3,6 MG DEPOT (SER PREENC) GRUPO 1.B </t>
  </si>
  <si>
    <t xml:space="preserve">HIDROXIURÉIA 500 MG CAP GRUPO 1.B </t>
  </si>
  <si>
    <t xml:space="preserve">ILOPROSTA 10 MCG/ML SOL P/ NEBUL (AMP) 1 ML GRUPO 1.B </t>
  </si>
  <si>
    <t xml:space="preserve">LEUPRORRELINA 3,75 MG PÓ LIOF INJ (FR-AMP) GRUPO 1.B </t>
  </si>
  <si>
    <t xml:space="preserve">LEUPRORRELINA 45 MG PÓ LIOF INJ (SER PREENC) GRUPO 1.B </t>
  </si>
  <si>
    <t xml:space="preserve">MEPOLIZUMABE 100 MG/ML SOLUÇÃO INJETÁVEL GRUPO 1.B </t>
  </si>
  <si>
    <t xml:space="preserve">OMALIZUMABE 150 MG SOLUÇÃO INJETÁVEL GRUPO 1.B </t>
  </si>
  <si>
    <t xml:space="preserve">PANCREATINA 10.000 UI CAP GRUPO 1.B </t>
  </si>
  <si>
    <t xml:space="preserve">PANCREATINA 25.000 UI CAP GRUPO 1.B </t>
  </si>
  <si>
    <t xml:space="preserve">RISPERIDONA 1 MG COMP GRUPO 1.B </t>
  </si>
  <si>
    <t xml:space="preserve">RISPERIDONA 1 MG/ML SOL ORAL (FR) 30 ML GRUPO 1.B </t>
  </si>
  <si>
    <t xml:space="preserve">RISPERIDONA 2 MG COMP GRUPO 1.B </t>
  </si>
  <si>
    <t xml:space="preserve">SACARATO DE HIDRÓXIDO FÉRRICO  100 MG SOL INJ (FR) 5 ML GRUPO 1.B </t>
  </si>
  <si>
    <t xml:space="preserve">SACUBITRIL VALSARTANA SÓDICA HIDRATADA 100 MG COMPRIMIDO GRUPO 1.B </t>
  </si>
  <si>
    <t xml:space="preserve">SACUBITRIL VALSARTANA SÓDICA HIDRATADA 200 MG COMPRIMIDO GRUPO 1.B </t>
  </si>
  <si>
    <t xml:space="preserve">SACUBITRIL VALSARTANA SÓDICA HIDRATADA 50 MG COMPRIMIDO GRUPO 1.B </t>
  </si>
  <si>
    <t xml:space="preserve">TRIEXIFENIDIL 5 MG COMP GRUPO 1.B </t>
  </si>
  <si>
    <t xml:space="preserve">INDACATEROL, MALEATO 150 MCG CÁPSULA  ELENCO ESTADUAL </t>
  </si>
  <si>
    <t xml:space="preserve">INSULINA GLARGINA 100 UI/ML SOLUÇÃO INJETÁVEL 3 ML COM SISTEMA DE APLICAÇÃO   ELENCO ESTADUAL </t>
  </si>
  <si>
    <t>POSIÇÃO DE ESTOQUE POR ESTABELECIMENTO EM 14 DE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</si>
</sst>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3" fontId="0" fillId="0" borderId="0" xfId="0" applyNumberFormat="1"/>
    <xf numFmtId="0" fontId="0" fillId="0" borderId="0" xfId="0"/>
    <xf numFmtId="3" fontId="0" fillId="0" borderId="0" xfId="0" applyNumberFormat="1"/>
    <xf numFmtId="0" fontId="0" fillId="0" borderId="0" xfId="0"/>
    <xf numFmtId="3" fontId="0" fillId="0" borderId="0" xfId="0" applyNumberFormat="1"/>
    <xf numFmtId="0" fontId="0" fillId="0" borderId="0" xfId="0"/>
    <xf numFmtId="0" fontId="0" fillId="0" borderId="0" xfId="0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0" fontId="0" fillId="0" borderId="0" xfId="0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85"/>
  <sheetViews>
    <sheetView tabSelected="1" workbookViewId="0">
      <selection activeCell="A5" sqref="A5"/>
    </sheetView>
  </sheetViews>
  <sheetFormatPr defaultRowHeight="12.75" x14ac:dyDescent="0.2"/>
  <cols>
    <col min="1" max="1" width="79.42578125" customWidth="1"/>
    <col min="2" max="2" width="10.5703125" customWidth="1"/>
    <col min="4" max="4" width="12.5703125" customWidth="1"/>
    <col min="5" max="6" width="10.7109375" customWidth="1"/>
    <col min="7" max="7" width="9.140625" customWidth="1"/>
    <col min="8" max="8" width="12.42578125" customWidth="1"/>
    <col min="9" max="9" width="13.7109375" customWidth="1"/>
    <col min="10" max="10" width="11" customWidth="1"/>
    <col min="11" max="11" width="13.5703125" customWidth="1"/>
  </cols>
  <sheetData>
    <row r="1" spans="1:13" x14ac:dyDescent="0.2">
      <c r="A1" t="s">
        <v>192</v>
      </c>
    </row>
    <row r="4" spans="1:13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</row>
    <row r="5" spans="1:13" s="6" customFormat="1" x14ac:dyDescent="0.2"/>
    <row r="6" spans="1:13" s="20" customFormat="1" x14ac:dyDescent="0.2"/>
    <row r="7" spans="1:13" s="6" customFormat="1" x14ac:dyDescent="0.2">
      <c r="A7" s="7" t="s">
        <v>164</v>
      </c>
      <c r="B7" s="8">
        <v>420</v>
      </c>
      <c r="C7" s="9">
        <v>510</v>
      </c>
      <c r="D7" s="21">
        <v>1590</v>
      </c>
      <c r="E7" s="21">
        <v>480</v>
      </c>
      <c r="F7" s="12">
        <v>990</v>
      </c>
      <c r="G7" s="13">
        <v>1050</v>
      </c>
      <c r="H7" s="14"/>
      <c r="I7" s="16">
        <v>420</v>
      </c>
      <c r="J7" s="17">
        <v>810</v>
      </c>
      <c r="K7" s="21">
        <v>450</v>
      </c>
      <c r="L7" s="19">
        <v>94260</v>
      </c>
      <c r="M7" s="19">
        <f t="shared" ref="M7:M38" si="0">L7+K7+J7+I7+H7+G7+F7+E7+D7+C7+B7</f>
        <v>100980</v>
      </c>
    </row>
    <row r="8" spans="1:13" s="6" customFormat="1" x14ac:dyDescent="0.2">
      <c r="A8" s="7" t="s">
        <v>165</v>
      </c>
      <c r="B8" s="8">
        <v>450</v>
      </c>
      <c r="C8" s="9">
        <v>1350</v>
      </c>
      <c r="D8" s="10">
        <v>5610</v>
      </c>
      <c r="E8" s="11">
        <v>600</v>
      </c>
      <c r="F8" s="12">
        <v>5010</v>
      </c>
      <c r="G8" s="13">
        <v>1020</v>
      </c>
      <c r="H8" s="15">
        <v>90</v>
      </c>
      <c r="I8" s="16">
        <v>990</v>
      </c>
      <c r="J8" s="17">
        <v>720</v>
      </c>
      <c r="K8" s="18">
        <v>300</v>
      </c>
      <c r="L8" s="19">
        <v>57150</v>
      </c>
      <c r="M8" s="19">
        <f t="shared" si="0"/>
        <v>73290</v>
      </c>
    </row>
    <row r="9" spans="1:13" x14ac:dyDescent="0.2">
      <c r="A9" t="s">
        <v>13</v>
      </c>
      <c r="F9" s="1">
        <v>9</v>
      </c>
      <c r="L9" s="1">
        <v>9</v>
      </c>
      <c r="M9" s="19">
        <f t="shared" si="0"/>
        <v>18</v>
      </c>
    </row>
    <row r="10" spans="1:13" x14ac:dyDescent="0.2">
      <c r="A10" t="s">
        <v>45</v>
      </c>
      <c r="C10" s="1">
        <v>1</v>
      </c>
      <c r="D10" s="20"/>
      <c r="E10" s="1">
        <v>24</v>
      </c>
      <c r="F10" s="20"/>
      <c r="G10" s="20"/>
      <c r="H10" s="1">
        <v>7</v>
      </c>
      <c r="I10" s="20"/>
      <c r="J10" s="21">
        <v>4</v>
      </c>
      <c r="M10" s="19">
        <f t="shared" si="0"/>
        <v>36</v>
      </c>
    </row>
    <row r="11" spans="1:13" x14ac:dyDescent="0.2">
      <c r="A11" t="s">
        <v>46</v>
      </c>
      <c r="B11" s="1">
        <v>4</v>
      </c>
      <c r="C11" s="1">
        <v>36</v>
      </c>
      <c r="D11" s="1">
        <v>240</v>
      </c>
      <c r="E11" s="1">
        <v>60</v>
      </c>
      <c r="F11" s="1">
        <v>88</v>
      </c>
      <c r="G11" s="1">
        <v>98</v>
      </c>
      <c r="H11" s="1">
        <v>124</v>
      </c>
      <c r="I11" s="1">
        <v>160</v>
      </c>
      <c r="J11" s="1">
        <v>306</v>
      </c>
      <c r="K11" s="1">
        <v>66</v>
      </c>
      <c r="L11" s="1">
        <v>3318</v>
      </c>
      <c r="M11" s="19">
        <f t="shared" si="0"/>
        <v>4500</v>
      </c>
    </row>
    <row r="12" spans="1:13" x14ac:dyDescent="0.2">
      <c r="A12" t="s">
        <v>47</v>
      </c>
      <c r="B12" s="20"/>
      <c r="C12" s="1">
        <v>24</v>
      </c>
      <c r="D12" s="20"/>
      <c r="E12" s="20"/>
      <c r="F12" s="1">
        <v>20</v>
      </c>
      <c r="I12" s="20"/>
      <c r="J12" s="20"/>
      <c r="L12" s="1">
        <v>552</v>
      </c>
      <c r="M12" s="19">
        <f t="shared" si="0"/>
        <v>596</v>
      </c>
    </row>
    <row r="13" spans="1:13" x14ac:dyDescent="0.2">
      <c r="A13" t="s">
        <v>48</v>
      </c>
      <c r="B13" s="20"/>
      <c r="C13" s="1">
        <v>10</v>
      </c>
      <c r="D13" s="1">
        <v>122</v>
      </c>
      <c r="E13" s="21">
        <v>24</v>
      </c>
      <c r="F13" s="1">
        <v>54</v>
      </c>
      <c r="G13" s="21">
        <v>16</v>
      </c>
      <c r="I13" s="21">
        <v>36</v>
      </c>
      <c r="J13" s="1">
        <v>20</v>
      </c>
      <c r="K13" s="20"/>
      <c r="L13" s="1">
        <v>2</v>
      </c>
      <c r="M13" s="19">
        <f t="shared" si="0"/>
        <v>284</v>
      </c>
    </row>
    <row r="14" spans="1:13" x14ac:dyDescent="0.2">
      <c r="A14" t="s">
        <v>49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1">
        <v>96</v>
      </c>
      <c r="M14" s="19">
        <f t="shared" si="0"/>
        <v>96</v>
      </c>
    </row>
    <row r="15" spans="1:13" x14ac:dyDescent="0.2">
      <c r="A15" t="s">
        <v>50</v>
      </c>
      <c r="B15" s="21">
        <v>2923</v>
      </c>
      <c r="C15" s="21">
        <v>3218</v>
      </c>
      <c r="D15" s="1">
        <v>7376</v>
      </c>
      <c r="E15" s="21">
        <v>806</v>
      </c>
      <c r="F15" s="1">
        <v>1621</v>
      </c>
      <c r="G15" s="1">
        <v>1413</v>
      </c>
      <c r="H15" s="21">
        <v>1785</v>
      </c>
      <c r="I15" s="21">
        <v>2054</v>
      </c>
      <c r="J15" s="21">
        <v>2072</v>
      </c>
      <c r="K15" s="21">
        <v>1190</v>
      </c>
      <c r="L15" s="1">
        <v>20232</v>
      </c>
      <c r="M15" s="19">
        <f t="shared" si="0"/>
        <v>44690</v>
      </c>
    </row>
    <row r="16" spans="1:13" x14ac:dyDescent="0.2">
      <c r="A16" t="s">
        <v>51</v>
      </c>
      <c r="B16" s="1">
        <v>34</v>
      </c>
      <c r="C16" s="20"/>
      <c r="D16" s="20"/>
      <c r="E16" s="20"/>
      <c r="F16" s="1">
        <v>36</v>
      </c>
      <c r="G16" s="20"/>
      <c r="H16" s="20"/>
      <c r="I16" s="20"/>
      <c r="J16" s="20"/>
      <c r="K16" s="20"/>
      <c r="M16" s="19">
        <f t="shared" si="0"/>
        <v>70</v>
      </c>
    </row>
    <row r="17" spans="1:13" x14ac:dyDescent="0.2">
      <c r="A17" t="s">
        <v>52</v>
      </c>
      <c r="C17" s="20"/>
      <c r="D17" s="1">
        <v>16</v>
      </c>
      <c r="E17" s="20"/>
      <c r="F17" s="1">
        <v>18</v>
      </c>
      <c r="G17" s="20"/>
      <c r="I17" s="20"/>
      <c r="J17" s="20"/>
      <c r="L17" s="1">
        <v>160</v>
      </c>
      <c r="M17" s="19">
        <f t="shared" si="0"/>
        <v>194</v>
      </c>
    </row>
    <row r="18" spans="1:13" x14ac:dyDescent="0.2">
      <c r="A18" t="s">
        <v>166</v>
      </c>
      <c r="B18" s="1">
        <v>330</v>
      </c>
      <c r="C18" s="1">
        <v>810</v>
      </c>
      <c r="D18" s="21">
        <v>6150</v>
      </c>
      <c r="E18" s="1">
        <v>930</v>
      </c>
      <c r="F18" s="1">
        <v>2130</v>
      </c>
      <c r="G18" s="1">
        <v>390</v>
      </c>
      <c r="H18" s="1">
        <v>600</v>
      </c>
      <c r="I18" s="1">
        <v>930</v>
      </c>
      <c r="J18" s="1">
        <v>870</v>
      </c>
      <c r="K18" s="21">
        <v>570</v>
      </c>
      <c r="L18" s="1">
        <v>19980</v>
      </c>
      <c r="M18" s="19">
        <f t="shared" si="0"/>
        <v>33690</v>
      </c>
    </row>
    <row r="19" spans="1:13" x14ac:dyDescent="0.2">
      <c r="A19" t="s">
        <v>167</v>
      </c>
      <c r="B19" s="20"/>
      <c r="C19" s="20"/>
      <c r="D19" s="20"/>
      <c r="E19" s="20"/>
      <c r="F19" s="20"/>
      <c r="L19" s="21">
        <v>450</v>
      </c>
      <c r="M19" s="19">
        <f t="shared" si="0"/>
        <v>450</v>
      </c>
    </row>
    <row r="20" spans="1:13" x14ac:dyDescent="0.2">
      <c r="A20" t="s">
        <v>14</v>
      </c>
      <c r="B20" s="20"/>
      <c r="C20" s="1">
        <v>90</v>
      </c>
      <c r="D20" s="1">
        <v>960</v>
      </c>
      <c r="E20" s="1">
        <v>120</v>
      </c>
      <c r="F20" s="1">
        <v>500</v>
      </c>
      <c r="G20" s="1">
        <v>360</v>
      </c>
      <c r="H20" s="1">
        <v>240</v>
      </c>
      <c r="I20" s="1">
        <v>690</v>
      </c>
      <c r="J20" s="20"/>
      <c r="K20" s="20"/>
      <c r="L20" s="20"/>
      <c r="M20" s="19">
        <f t="shared" si="0"/>
        <v>2960</v>
      </c>
    </row>
    <row r="21" spans="1:13" x14ac:dyDescent="0.2">
      <c r="A21" t="s">
        <v>15</v>
      </c>
      <c r="B21" s="21">
        <v>1395</v>
      </c>
      <c r="C21" s="21">
        <v>1890</v>
      </c>
      <c r="D21" s="21">
        <v>8835</v>
      </c>
      <c r="E21" s="1">
        <v>3200</v>
      </c>
      <c r="F21" s="21">
        <v>7715</v>
      </c>
      <c r="G21" s="21">
        <v>1645</v>
      </c>
      <c r="H21" s="21">
        <v>1400</v>
      </c>
      <c r="I21" s="21">
        <v>2120</v>
      </c>
      <c r="J21" s="21">
        <v>2019</v>
      </c>
      <c r="K21" s="21">
        <v>1150</v>
      </c>
      <c r="L21" s="21">
        <v>4700</v>
      </c>
      <c r="M21" s="19">
        <f t="shared" si="0"/>
        <v>36069</v>
      </c>
    </row>
    <row r="22" spans="1:13" x14ac:dyDescent="0.2">
      <c r="A22" t="s">
        <v>53</v>
      </c>
      <c r="B22" s="20"/>
      <c r="C22" s="20"/>
      <c r="D22" s="20"/>
      <c r="E22" s="1">
        <v>60</v>
      </c>
      <c r="F22" s="1">
        <v>150</v>
      </c>
      <c r="G22" s="20"/>
      <c r="H22" s="20"/>
      <c r="I22" s="20"/>
      <c r="J22" s="20"/>
      <c r="K22" s="20"/>
      <c r="L22" s="20"/>
      <c r="M22" s="19">
        <f t="shared" si="0"/>
        <v>210</v>
      </c>
    </row>
    <row r="23" spans="1:13" x14ac:dyDescent="0.2">
      <c r="A23" t="s">
        <v>54</v>
      </c>
      <c r="B23" s="1">
        <v>60</v>
      </c>
      <c r="C23" s="1">
        <v>210</v>
      </c>
      <c r="D23" s="21">
        <v>270</v>
      </c>
      <c r="E23" s="21">
        <v>30</v>
      </c>
      <c r="F23" s="1">
        <v>645</v>
      </c>
      <c r="G23" s="21">
        <v>120</v>
      </c>
      <c r="H23" s="21">
        <v>90</v>
      </c>
      <c r="I23" s="21">
        <v>30</v>
      </c>
      <c r="K23" s="21">
        <v>30</v>
      </c>
      <c r="L23" s="1">
        <v>7230</v>
      </c>
      <c r="M23" s="19">
        <f t="shared" si="0"/>
        <v>8715</v>
      </c>
    </row>
    <row r="24" spans="1:13" x14ac:dyDescent="0.2">
      <c r="A24" t="s">
        <v>55</v>
      </c>
      <c r="C24" s="20"/>
      <c r="D24" s="21">
        <v>48</v>
      </c>
      <c r="F24" s="20"/>
      <c r="J24" s="20"/>
      <c r="L24" s="1">
        <v>96</v>
      </c>
      <c r="M24" s="19">
        <f t="shared" si="0"/>
        <v>144</v>
      </c>
    </row>
    <row r="25" spans="1:13" x14ac:dyDescent="0.2">
      <c r="A25" t="s">
        <v>56</v>
      </c>
      <c r="B25" s="21">
        <v>8</v>
      </c>
      <c r="C25" s="21">
        <v>1</v>
      </c>
      <c r="D25" s="21">
        <v>62</v>
      </c>
      <c r="E25" s="20"/>
      <c r="F25" s="21">
        <v>18</v>
      </c>
      <c r="G25" s="21">
        <v>8</v>
      </c>
      <c r="H25" s="21">
        <v>15</v>
      </c>
      <c r="I25" s="21">
        <v>4</v>
      </c>
      <c r="J25" s="20"/>
      <c r="L25" s="21">
        <v>166</v>
      </c>
      <c r="M25" s="19">
        <f t="shared" si="0"/>
        <v>282</v>
      </c>
    </row>
    <row r="26" spans="1:13" x14ac:dyDescent="0.2">
      <c r="A26" t="s">
        <v>57</v>
      </c>
      <c r="B26" s="20"/>
      <c r="D26" s="20"/>
      <c r="E26" s="21">
        <v>15</v>
      </c>
      <c r="G26" s="1">
        <v>30</v>
      </c>
      <c r="J26" s="1">
        <v>45</v>
      </c>
      <c r="K26" s="20"/>
      <c r="L26" s="1">
        <v>165</v>
      </c>
      <c r="M26" s="19">
        <f t="shared" si="0"/>
        <v>255</v>
      </c>
    </row>
    <row r="27" spans="1:13" x14ac:dyDescent="0.2">
      <c r="A27" t="s">
        <v>58</v>
      </c>
      <c r="B27" s="21">
        <v>72</v>
      </c>
      <c r="C27" s="1">
        <v>39</v>
      </c>
      <c r="D27" s="21">
        <v>430</v>
      </c>
      <c r="E27" s="1">
        <v>12</v>
      </c>
      <c r="F27" s="21">
        <v>117</v>
      </c>
      <c r="G27" s="21">
        <v>43</v>
      </c>
      <c r="H27" s="21">
        <v>2</v>
      </c>
      <c r="I27" s="21">
        <v>41</v>
      </c>
      <c r="J27" s="21">
        <v>6</v>
      </c>
      <c r="L27" s="21">
        <v>1753</v>
      </c>
      <c r="M27" s="19">
        <f t="shared" si="0"/>
        <v>2515</v>
      </c>
    </row>
    <row r="28" spans="1:13" x14ac:dyDescent="0.2">
      <c r="A28" t="s">
        <v>16</v>
      </c>
      <c r="B28" s="1">
        <v>671</v>
      </c>
      <c r="C28" s="1">
        <v>1017</v>
      </c>
      <c r="D28" s="1">
        <v>161</v>
      </c>
      <c r="E28" s="1">
        <v>40</v>
      </c>
      <c r="F28" s="1">
        <v>628</v>
      </c>
      <c r="G28" s="20"/>
      <c r="H28" s="20"/>
      <c r="I28" s="1">
        <v>12</v>
      </c>
      <c r="J28" s="1">
        <v>1</v>
      </c>
      <c r="K28" s="20"/>
      <c r="L28" s="1">
        <v>18184</v>
      </c>
      <c r="M28" s="19">
        <f t="shared" si="0"/>
        <v>20714</v>
      </c>
    </row>
    <row r="29" spans="1:13" x14ac:dyDescent="0.2">
      <c r="A29" t="s">
        <v>168</v>
      </c>
      <c r="B29" s="1">
        <v>22</v>
      </c>
      <c r="D29" s="1">
        <v>21</v>
      </c>
      <c r="E29" s="21">
        <v>7</v>
      </c>
      <c r="G29" s="21">
        <v>21</v>
      </c>
      <c r="I29" s="21">
        <v>1</v>
      </c>
      <c r="J29" s="1">
        <v>28</v>
      </c>
      <c r="M29" s="19">
        <f t="shared" si="0"/>
        <v>100</v>
      </c>
    </row>
    <row r="30" spans="1:13" x14ac:dyDescent="0.2">
      <c r="A30" t="s">
        <v>169</v>
      </c>
      <c r="B30" s="1">
        <v>104</v>
      </c>
      <c r="C30" s="1">
        <v>66</v>
      </c>
      <c r="D30" s="1">
        <v>438</v>
      </c>
      <c r="E30" s="21">
        <v>8</v>
      </c>
      <c r="F30" s="1">
        <v>81</v>
      </c>
      <c r="G30" s="21">
        <v>45</v>
      </c>
      <c r="H30" s="1">
        <v>18</v>
      </c>
      <c r="I30" s="1">
        <v>86</v>
      </c>
      <c r="J30" s="1">
        <v>32</v>
      </c>
      <c r="K30" s="21">
        <v>37</v>
      </c>
      <c r="L30" s="1">
        <v>4140</v>
      </c>
      <c r="M30" s="19">
        <f t="shared" si="0"/>
        <v>5055</v>
      </c>
    </row>
    <row r="31" spans="1:13" x14ac:dyDescent="0.2">
      <c r="A31" t="s">
        <v>59</v>
      </c>
      <c r="B31" s="1">
        <v>4</v>
      </c>
      <c r="E31" s="21">
        <v>2</v>
      </c>
      <c r="F31" s="21">
        <v>2</v>
      </c>
      <c r="H31" s="21">
        <v>2</v>
      </c>
      <c r="L31" s="21">
        <v>24</v>
      </c>
      <c r="M31" s="19">
        <f t="shared" si="0"/>
        <v>34</v>
      </c>
    </row>
    <row r="32" spans="1:13" x14ac:dyDescent="0.2">
      <c r="A32" t="s">
        <v>60</v>
      </c>
      <c r="B32" s="20"/>
      <c r="H32" s="21">
        <v>4</v>
      </c>
      <c r="L32" s="21">
        <v>10</v>
      </c>
      <c r="M32" s="19">
        <f t="shared" si="0"/>
        <v>14</v>
      </c>
    </row>
    <row r="33" spans="1:13" x14ac:dyDescent="0.2">
      <c r="A33" t="s">
        <v>61</v>
      </c>
      <c r="B33" s="1">
        <v>424</v>
      </c>
      <c r="C33" s="1">
        <v>16</v>
      </c>
      <c r="D33" s="1">
        <v>364</v>
      </c>
      <c r="E33" s="1">
        <v>114</v>
      </c>
      <c r="F33" s="1">
        <v>496</v>
      </c>
      <c r="G33" s="21">
        <v>36</v>
      </c>
      <c r="H33" s="1">
        <v>56</v>
      </c>
      <c r="I33" s="1">
        <v>56</v>
      </c>
      <c r="J33" s="1">
        <v>136</v>
      </c>
      <c r="K33" s="1">
        <v>80</v>
      </c>
      <c r="L33" s="1">
        <v>7176</v>
      </c>
      <c r="M33" s="19">
        <f t="shared" si="0"/>
        <v>8954</v>
      </c>
    </row>
    <row r="34" spans="1:13" x14ac:dyDescent="0.2">
      <c r="A34" t="s">
        <v>17</v>
      </c>
      <c r="B34" s="1">
        <v>3690</v>
      </c>
      <c r="C34" s="1">
        <v>2760</v>
      </c>
      <c r="D34" s="1">
        <v>8394</v>
      </c>
      <c r="E34" s="20"/>
      <c r="F34" s="1">
        <v>4422</v>
      </c>
      <c r="G34" s="20"/>
      <c r="H34" s="20"/>
      <c r="I34" s="20"/>
      <c r="J34" s="1">
        <v>6150</v>
      </c>
      <c r="K34" s="1">
        <v>364</v>
      </c>
      <c r="L34" s="1">
        <v>17760</v>
      </c>
      <c r="M34" s="19">
        <f t="shared" si="0"/>
        <v>43540</v>
      </c>
    </row>
    <row r="35" spans="1:13" x14ac:dyDescent="0.2">
      <c r="A35" t="s">
        <v>62</v>
      </c>
      <c r="B35" s="21">
        <v>4</v>
      </c>
      <c r="C35" s="21">
        <v>12</v>
      </c>
      <c r="D35" s="21">
        <v>20</v>
      </c>
      <c r="E35" s="1">
        <v>2</v>
      </c>
      <c r="F35" s="21">
        <v>86</v>
      </c>
      <c r="G35" s="21">
        <v>18</v>
      </c>
      <c r="I35" s="21">
        <v>12</v>
      </c>
      <c r="J35" s="21">
        <v>16</v>
      </c>
      <c r="K35" s="21">
        <v>38</v>
      </c>
      <c r="L35" s="21">
        <v>342</v>
      </c>
      <c r="M35" s="19">
        <f t="shared" si="0"/>
        <v>550</v>
      </c>
    </row>
    <row r="36" spans="1:13" x14ac:dyDescent="0.2">
      <c r="A36" t="s">
        <v>18</v>
      </c>
      <c r="B36" s="1">
        <v>180</v>
      </c>
      <c r="C36" s="21">
        <v>1278</v>
      </c>
      <c r="D36" s="21">
        <v>2130</v>
      </c>
      <c r="E36" s="21">
        <v>700</v>
      </c>
      <c r="F36" s="21">
        <v>1526</v>
      </c>
      <c r="G36" s="21">
        <v>700</v>
      </c>
      <c r="H36" s="21">
        <v>415</v>
      </c>
      <c r="I36" s="1">
        <v>890</v>
      </c>
      <c r="J36" s="21">
        <v>90</v>
      </c>
      <c r="K36" s="21">
        <v>340</v>
      </c>
      <c r="L36" s="21">
        <v>33150</v>
      </c>
      <c r="M36" s="19">
        <f t="shared" si="0"/>
        <v>41399</v>
      </c>
    </row>
    <row r="37" spans="1:13" x14ac:dyDescent="0.2">
      <c r="A37" t="s">
        <v>19</v>
      </c>
      <c r="B37" s="20"/>
      <c r="C37" s="20"/>
      <c r="D37" s="21">
        <v>2</v>
      </c>
      <c r="F37" s="1">
        <v>4</v>
      </c>
      <c r="G37" s="21">
        <v>1</v>
      </c>
      <c r="L37" s="1">
        <v>3</v>
      </c>
      <c r="M37" s="19">
        <f t="shared" si="0"/>
        <v>10</v>
      </c>
    </row>
    <row r="38" spans="1:13" x14ac:dyDescent="0.2">
      <c r="A38" t="s">
        <v>20</v>
      </c>
      <c r="B38" s="1">
        <v>70</v>
      </c>
      <c r="C38" s="1">
        <v>240</v>
      </c>
      <c r="D38" s="1">
        <v>1770</v>
      </c>
      <c r="E38" s="1">
        <v>140</v>
      </c>
      <c r="F38" s="1">
        <v>1335</v>
      </c>
      <c r="G38" s="1">
        <v>490</v>
      </c>
      <c r="H38" s="1">
        <v>90</v>
      </c>
      <c r="I38" s="1">
        <v>380</v>
      </c>
      <c r="J38" s="1">
        <v>650</v>
      </c>
      <c r="K38" s="1">
        <v>540</v>
      </c>
      <c r="L38" s="20"/>
      <c r="M38" s="19">
        <f t="shared" si="0"/>
        <v>5705</v>
      </c>
    </row>
    <row r="39" spans="1:13" x14ac:dyDescent="0.2">
      <c r="A39" t="s">
        <v>63</v>
      </c>
      <c r="B39" s="1">
        <v>3840</v>
      </c>
      <c r="C39" s="1">
        <v>3090</v>
      </c>
      <c r="D39" s="1">
        <v>12751</v>
      </c>
      <c r="E39" s="1">
        <v>1696</v>
      </c>
      <c r="F39" s="1">
        <v>6140</v>
      </c>
      <c r="G39" s="21">
        <v>2185</v>
      </c>
      <c r="H39" s="1">
        <v>2010</v>
      </c>
      <c r="I39" s="21">
        <v>3600</v>
      </c>
      <c r="J39" s="1">
        <v>127</v>
      </c>
      <c r="K39" s="1">
        <v>2010</v>
      </c>
      <c r="L39" s="1">
        <v>12810</v>
      </c>
      <c r="M39" s="19">
        <f t="shared" ref="M39:M70" si="1">L39+K39+J39+I39+H39+G39+F39+E39+D39+C39+B39</f>
        <v>50259</v>
      </c>
    </row>
    <row r="40" spans="1:13" x14ac:dyDescent="0.2">
      <c r="A40" t="s">
        <v>21</v>
      </c>
      <c r="B40" s="20"/>
      <c r="C40" s="21">
        <v>240</v>
      </c>
      <c r="D40" s="1">
        <v>147</v>
      </c>
      <c r="E40" s="21">
        <v>120</v>
      </c>
      <c r="F40" s="1">
        <v>360</v>
      </c>
      <c r="G40" s="1">
        <v>210</v>
      </c>
      <c r="I40" s="1">
        <v>180</v>
      </c>
      <c r="J40" s="21">
        <v>90</v>
      </c>
      <c r="L40" s="21">
        <v>5220</v>
      </c>
      <c r="M40" s="19">
        <f t="shared" si="1"/>
        <v>6567</v>
      </c>
    </row>
    <row r="41" spans="1:13" x14ac:dyDescent="0.2">
      <c r="A41" s="2" t="s">
        <v>64</v>
      </c>
      <c r="B41" s="2"/>
      <c r="C41" s="20"/>
      <c r="D41" s="2"/>
      <c r="E41" s="20"/>
      <c r="F41" s="2"/>
      <c r="G41" s="2"/>
      <c r="H41" s="20"/>
      <c r="I41" s="2"/>
      <c r="J41" s="20"/>
      <c r="K41" s="2"/>
      <c r="L41" s="21">
        <v>2</v>
      </c>
      <c r="M41" s="19">
        <f t="shared" si="1"/>
        <v>2</v>
      </c>
    </row>
    <row r="42" spans="1:13" x14ac:dyDescent="0.2">
      <c r="A42" s="2" t="s">
        <v>22</v>
      </c>
      <c r="B42" s="3">
        <v>340</v>
      </c>
      <c r="C42" s="3">
        <v>5</v>
      </c>
      <c r="D42" s="20"/>
      <c r="E42" s="3">
        <v>115</v>
      </c>
      <c r="F42" s="3">
        <v>130</v>
      </c>
      <c r="G42" s="3">
        <v>130</v>
      </c>
      <c r="H42" s="3">
        <v>120</v>
      </c>
      <c r="I42" s="3">
        <v>75</v>
      </c>
      <c r="J42" s="3">
        <v>96</v>
      </c>
      <c r="K42" s="20"/>
      <c r="L42" s="3">
        <v>1600</v>
      </c>
      <c r="M42" s="19">
        <f t="shared" si="1"/>
        <v>2611</v>
      </c>
    </row>
    <row r="43" spans="1:13" x14ac:dyDescent="0.2">
      <c r="A43" s="2" t="s">
        <v>23</v>
      </c>
      <c r="B43" s="21">
        <v>78</v>
      </c>
      <c r="C43" s="3">
        <v>112</v>
      </c>
      <c r="D43" s="21">
        <v>196</v>
      </c>
      <c r="E43" s="21">
        <v>296</v>
      </c>
      <c r="F43" s="3">
        <v>478</v>
      </c>
      <c r="G43" s="2"/>
      <c r="H43" s="2"/>
      <c r="I43" s="2"/>
      <c r="J43" s="2"/>
      <c r="K43" s="2"/>
      <c r="L43" s="20"/>
      <c r="M43" s="19">
        <f t="shared" si="1"/>
        <v>1160</v>
      </c>
    </row>
    <row r="44" spans="1:13" x14ac:dyDescent="0.2">
      <c r="A44" s="2" t="s">
        <v>65</v>
      </c>
      <c r="B44" s="21">
        <v>2370</v>
      </c>
      <c r="C44" s="3">
        <v>1889</v>
      </c>
      <c r="D44" s="3">
        <v>20250</v>
      </c>
      <c r="E44" s="3">
        <v>2280</v>
      </c>
      <c r="F44" s="3">
        <v>2461</v>
      </c>
      <c r="G44" s="3">
        <v>2460</v>
      </c>
      <c r="H44" s="21">
        <v>930</v>
      </c>
      <c r="I44" s="3">
        <v>1290</v>
      </c>
      <c r="J44" s="3">
        <v>3120</v>
      </c>
      <c r="K44" s="21">
        <v>1620</v>
      </c>
      <c r="L44" s="3">
        <v>126210</v>
      </c>
      <c r="M44" s="19">
        <f t="shared" si="1"/>
        <v>164880</v>
      </c>
    </row>
    <row r="45" spans="1:13" x14ac:dyDescent="0.2">
      <c r="A45" s="2" t="s">
        <v>66</v>
      </c>
      <c r="B45" s="21">
        <v>1470</v>
      </c>
      <c r="C45" s="21">
        <v>1410</v>
      </c>
      <c r="D45" s="21">
        <v>370</v>
      </c>
      <c r="E45" s="21">
        <v>2730</v>
      </c>
      <c r="F45" s="21">
        <v>1380</v>
      </c>
      <c r="G45" s="2"/>
      <c r="H45" s="21">
        <v>60</v>
      </c>
      <c r="I45" s="21">
        <v>240</v>
      </c>
      <c r="J45" s="21">
        <v>90</v>
      </c>
      <c r="K45" s="21">
        <v>90</v>
      </c>
      <c r="L45" s="3">
        <v>5550</v>
      </c>
      <c r="M45" s="19">
        <f t="shared" si="1"/>
        <v>13390</v>
      </c>
    </row>
    <row r="46" spans="1:13" x14ac:dyDescent="0.2">
      <c r="A46" s="2" t="s">
        <v>24</v>
      </c>
      <c r="B46" s="3">
        <v>3570</v>
      </c>
      <c r="C46" s="3">
        <v>1260</v>
      </c>
      <c r="D46" s="3">
        <v>4230</v>
      </c>
      <c r="E46" s="3">
        <v>510</v>
      </c>
      <c r="F46" s="3">
        <v>3420</v>
      </c>
      <c r="G46" s="3">
        <v>1020</v>
      </c>
      <c r="H46" s="3">
        <v>120</v>
      </c>
      <c r="I46" s="3">
        <v>750</v>
      </c>
      <c r="J46" s="3">
        <v>2064</v>
      </c>
      <c r="K46" s="3">
        <v>840</v>
      </c>
      <c r="L46" s="3">
        <v>26220</v>
      </c>
      <c r="M46" s="19">
        <f t="shared" si="1"/>
        <v>44004</v>
      </c>
    </row>
    <row r="47" spans="1:13" x14ac:dyDescent="0.2">
      <c r="A47" s="2" t="s">
        <v>25</v>
      </c>
      <c r="B47" s="20"/>
      <c r="C47" s="2"/>
      <c r="D47" s="2"/>
      <c r="E47" s="21">
        <v>7000</v>
      </c>
      <c r="F47" s="20"/>
      <c r="G47" s="2"/>
      <c r="H47" s="2"/>
      <c r="I47" s="2"/>
      <c r="J47" s="2"/>
      <c r="K47" s="2"/>
      <c r="L47" s="2"/>
      <c r="M47" s="19">
        <f t="shared" si="1"/>
        <v>7000</v>
      </c>
    </row>
    <row r="48" spans="1:13" x14ac:dyDescent="0.2">
      <c r="A48" s="2" t="s">
        <v>26</v>
      </c>
      <c r="B48" s="21">
        <v>210</v>
      </c>
      <c r="C48" s="21">
        <v>930</v>
      </c>
      <c r="D48" s="3">
        <v>4590</v>
      </c>
      <c r="E48" s="21">
        <v>2100</v>
      </c>
      <c r="F48" s="3">
        <v>2460</v>
      </c>
      <c r="G48" s="21">
        <v>1380</v>
      </c>
      <c r="H48" s="21">
        <v>270</v>
      </c>
      <c r="I48" s="21">
        <v>1200</v>
      </c>
      <c r="J48" s="21">
        <v>1320</v>
      </c>
      <c r="K48" s="21">
        <v>1379</v>
      </c>
      <c r="L48" s="3">
        <v>75090</v>
      </c>
      <c r="M48" s="19">
        <f t="shared" si="1"/>
        <v>90929</v>
      </c>
    </row>
    <row r="49" spans="1:13" x14ac:dyDescent="0.2">
      <c r="A49" s="2" t="s">
        <v>67</v>
      </c>
      <c r="B49" s="21">
        <v>140</v>
      </c>
      <c r="C49" s="21">
        <v>168</v>
      </c>
      <c r="D49" s="2"/>
      <c r="E49" s="20"/>
      <c r="F49" s="3">
        <v>368</v>
      </c>
      <c r="G49" s="2"/>
      <c r="H49" s="2"/>
      <c r="I49" s="2"/>
      <c r="J49" s="2"/>
      <c r="K49" s="21">
        <v>90</v>
      </c>
      <c r="L49" s="21">
        <v>1596</v>
      </c>
      <c r="M49" s="19">
        <f t="shared" si="1"/>
        <v>2362</v>
      </c>
    </row>
    <row r="50" spans="1:13" x14ac:dyDescent="0.2">
      <c r="A50" s="2" t="s">
        <v>68</v>
      </c>
      <c r="B50" s="3">
        <v>364</v>
      </c>
      <c r="C50" s="3">
        <v>78</v>
      </c>
      <c r="D50" s="3">
        <v>112</v>
      </c>
      <c r="E50" s="20"/>
      <c r="F50" s="3">
        <v>374</v>
      </c>
      <c r="G50" s="3">
        <v>123</v>
      </c>
      <c r="H50" s="3">
        <v>30</v>
      </c>
      <c r="I50" s="3">
        <v>312</v>
      </c>
      <c r="J50" s="21">
        <v>240</v>
      </c>
      <c r="K50" s="20"/>
      <c r="L50" s="3">
        <v>2498</v>
      </c>
      <c r="M50" s="19">
        <f t="shared" si="1"/>
        <v>4131</v>
      </c>
    </row>
    <row r="51" spans="1:13" x14ac:dyDescent="0.2">
      <c r="A51" s="2" t="s">
        <v>69</v>
      </c>
      <c r="B51" s="21">
        <v>11</v>
      </c>
      <c r="C51" s="21">
        <v>12</v>
      </c>
      <c r="D51" s="3">
        <v>23</v>
      </c>
      <c r="E51" s="21">
        <v>2</v>
      </c>
      <c r="F51" s="21">
        <v>50</v>
      </c>
      <c r="G51" s="21">
        <v>8</v>
      </c>
      <c r="H51" s="21">
        <v>6</v>
      </c>
      <c r="I51" s="21">
        <v>6</v>
      </c>
      <c r="J51" s="21">
        <v>15</v>
      </c>
      <c r="K51" s="2"/>
      <c r="L51" s="3">
        <v>208</v>
      </c>
      <c r="M51" s="19">
        <f t="shared" si="1"/>
        <v>341</v>
      </c>
    </row>
    <row r="52" spans="1:13" x14ac:dyDescent="0.2">
      <c r="A52" s="2" t="s">
        <v>70</v>
      </c>
      <c r="B52" s="3">
        <v>269</v>
      </c>
      <c r="C52" s="3">
        <v>1590</v>
      </c>
      <c r="D52" s="3">
        <v>3509</v>
      </c>
      <c r="E52" s="21">
        <v>600</v>
      </c>
      <c r="F52" s="3">
        <v>1290</v>
      </c>
      <c r="G52" s="3">
        <v>300</v>
      </c>
      <c r="H52" s="3">
        <v>30</v>
      </c>
      <c r="I52" s="3">
        <v>180</v>
      </c>
      <c r="J52" s="21">
        <v>630</v>
      </c>
      <c r="K52" s="21">
        <v>90</v>
      </c>
      <c r="L52" s="3">
        <v>6810</v>
      </c>
      <c r="M52" s="19">
        <f t="shared" si="1"/>
        <v>15298</v>
      </c>
    </row>
    <row r="53" spans="1:13" x14ac:dyDescent="0.2">
      <c r="A53" s="2" t="s">
        <v>71</v>
      </c>
      <c r="B53" s="2"/>
      <c r="C53" s="21">
        <v>330</v>
      </c>
      <c r="D53" s="21">
        <v>470</v>
      </c>
      <c r="E53" s="3">
        <v>150</v>
      </c>
      <c r="F53" s="21">
        <v>210</v>
      </c>
      <c r="G53" s="3">
        <v>60</v>
      </c>
      <c r="H53" s="2"/>
      <c r="I53" s="21">
        <v>150</v>
      </c>
      <c r="J53" s="3">
        <v>210</v>
      </c>
      <c r="K53" s="2"/>
      <c r="L53" s="3">
        <v>3240</v>
      </c>
      <c r="M53" s="19">
        <f t="shared" si="1"/>
        <v>4820</v>
      </c>
    </row>
    <row r="54" spans="1:13" x14ac:dyDescent="0.2">
      <c r="A54" s="2" t="s">
        <v>27</v>
      </c>
      <c r="B54" s="3">
        <v>986</v>
      </c>
      <c r="C54" s="3">
        <v>578</v>
      </c>
      <c r="D54" s="20"/>
      <c r="E54" s="20"/>
      <c r="F54" s="3">
        <v>1219</v>
      </c>
      <c r="G54" s="20"/>
      <c r="H54" s="20"/>
      <c r="I54" s="20"/>
      <c r="J54" s="20"/>
      <c r="K54" s="2"/>
      <c r="L54" s="3">
        <v>8268</v>
      </c>
      <c r="M54" s="19">
        <f t="shared" si="1"/>
        <v>11051</v>
      </c>
    </row>
    <row r="55" spans="1:13" x14ac:dyDescent="0.2">
      <c r="A55" s="2" t="s">
        <v>72</v>
      </c>
      <c r="B55" s="20"/>
      <c r="C55" s="2"/>
      <c r="D55" s="2"/>
      <c r="E55" s="20"/>
      <c r="F55" s="20"/>
      <c r="G55" s="2"/>
      <c r="H55" s="20"/>
      <c r="I55" s="2"/>
      <c r="J55" s="2"/>
      <c r="K55" s="2"/>
      <c r="L55" s="3">
        <v>220</v>
      </c>
      <c r="M55" s="19">
        <f t="shared" si="1"/>
        <v>220</v>
      </c>
    </row>
    <row r="56" spans="1:13" x14ac:dyDescent="0.2">
      <c r="A56" s="2" t="s">
        <v>73</v>
      </c>
      <c r="B56" s="2"/>
      <c r="C56" s="2"/>
      <c r="D56" s="21">
        <v>384</v>
      </c>
      <c r="E56" s="2"/>
      <c r="F56" s="2"/>
      <c r="G56" s="2"/>
      <c r="H56" s="3">
        <v>84</v>
      </c>
      <c r="I56" s="21">
        <v>168</v>
      </c>
      <c r="J56" s="21">
        <v>388</v>
      </c>
      <c r="K56" s="21">
        <v>144</v>
      </c>
      <c r="L56" s="3">
        <v>4284</v>
      </c>
      <c r="M56" s="19">
        <f t="shared" si="1"/>
        <v>5452</v>
      </c>
    </row>
    <row r="57" spans="1:13" x14ac:dyDescent="0.2">
      <c r="A57" s="2" t="s">
        <v>74</v>
      </c>
      <c r="B57" s="3">
        <v>168</v>
      </c>
      <c r="C57" s="20"/>
      <c r="D57" s="3">
        <v>486</v>
      </c>
      <c r="E57" s="20"/>
      <c r="F57" s="20"/>
      <c r="G57" s="20"/>
      <c r="H57" s="3">
        <v>84</v>
      </c>
      <c r="I57" s="3">
        <v>162</v>
      </c>
      <c r="J57" s="20"/>
      <c r="K57" s="20"/>
      <c r="L57" s="3">
        <v>2688</v>
      </c>
      <c r="M57" s="19">
        <f t="shared" si="1"/>
        <v>3588</v>
      </c>
    </row>
    <row r="58" spans="1:13" x14ac:dyDescent="0.2">
      <c r="A58" s="2" t="s">
        <v>170</v>
      </c>
      <c r="B58" s="20"/>
      <c r="C58" s="3">
        <v>270</v>
      </c>
      <c r="D58" s="20"/>
      <c r="E58" s="20"/>
      <c r="F58" s="20"/>
      <c r="G58" s="3">
        <v>182</v>
      </c>
      <c r="H58" s="2"/>
      <c r="I58" s="20"/>
      <c r="J58" s="3">
        <v>2</v>
      </c>
      <c r="K58" s="20"/>
      <c r="L58" s="3">
        <v>126</v>
      </c>
      <c r="M58" s="19">
        <f t="shared" si="1"/>
        <v>580</v>
      </c>
    </row>
    <row r="59" spans="1:13" x14ac:dyDescent="0.2">
      <c r="A59" s="2" t="s">
        <v>171</v>
      </c>
      <c r="B59" s="20"/>
      <c r="C59" s="20"/>
      <c r="D59" s="3">
        <v>208</v>
      </c>
      <c r="E59" s="20"/>
      <c r="F59" s="3">
        <v>100</v>
      </c>
      <c r="G59" s="3">
        <v>126</v>
      </c>
      <c r="H59" s="20"/>
      <c r="I59" s="3">
        <v>112</v>
      </c>
      <c r="J59" s="3">
        <v>42</v>
      </c>
      <c r="K59" s="3">
        <v>102</v>
      </c>
      <c r="L59" s="3">
        <v>238</v>
      </c>
      <c r="M59" s="19">
        <f t="shared" si="1"/>
        <v>928</v>
      </c>
    </row>
    <row r="60" spans="1:13" x14ac:dyDescent="0.2">
      <c r="A60" s="2" t="s">
        <v>75</v>
      </c>
      <c r="B60" s="21">
        <v>76</v>
      </c>
      <c r="C60" s="2"/>
      <c r="D60" s="21">
        <v>2688</v>
      </c>
      <c r="E60" s="21">
        <v>1204</v>
      </c>
      <c r="F60" s="21">
        <v>719</v>
      </c>
      <c r="G60" s="21">
        <v>675</v>
      </c>
      <c r="H60" s="21">
        <v>240</v>
      </c>
      <c r="I60" s="21">
        <v>130</v>
      </c>
      <c r="J60" s="21">
        <v>511</v>
      </c>
      <c r="K60" s="21">
        <v>450</v>
      </c>
      <c r="L60" s="3">
        <v>9660</v>
      </c>
      <c r="M60" s="19">
        <f t="shared" si="1"/>
        <v>16353</v>
      </c>
    </row>
    <row r="61" spans="1:13" x14ac:dyDescent="0.2">
      <c r="A61" s="2" t="s">
        <v>76</v>
      </c>
      <c r="B61" s="20"/>
      <c r="C61" s="20"/>
      <c r="D61" s="3">
        <v>550</v>
      </c>
      <c r="E61" s="20"/>
      <c r="F61" s="3">
        <v>225</v>
      </c>
      <c r="G61" s="3">
        <v>60</v>
      </c>
      <c r="H61" s="3">
        <v>89</v>
      </c>
      <c r="I61" s="3">
        <v>60</v>
      </c>
      <c r="J61" s="3">
        <v>66</v>
      </c>
      <c r="K61" s="20"/>
      <c r="L61" s="3">
        <v>2920</v>
      </c>
      <c r="M61" s="19">
        <f t="shared" si="1"/>
        <v>3970</v>
      </c>
    </row>
    <row r="62" spans="1:13" x14ac:dyDescent="0.2">
      <c r="A62" s="2" t="s">
        <v>77</v>
      </c>
      <c r="B62" s="3">
        <v>840</v>
      </c>
      <c r="C62" s="3">
        <v>660</v>
      </c>
      <c r="D62" s="3">
        <v>3900</v>
      </c>
      <c r="E62" s="3">
        <v>510</v>
      </c>
      <c r="F62" s="3">
        <v>322</v>
      </c>
      <c r="G62" s="21">
        <v>360</v>
      </c>
      <c r="H62" s="3">
        <v>570</v>
      </c>
      <c r="I62" s="3">
        <v>270</v>
      </c>
      <c r="J62" s="3">
        <v>1330</v>
      </c>
      <c r="K62" s="3">
        <v>360</v>
      </c>
      <c r="L62" s="3">
        <v>27660</v>
      </c>
      <c r="M62" s="19">
        <f t="shared" si="1"/>
        <v>36782</v>
      </c>
    </row>
    <row r="63" spans="1:13" x14ac:dyDescent="0.2">
      <c r="A63" s="2" t="s">
        <v>78</v>
      </c>
      <c r="B63" s="20"/>
      <c r="C63" s="20"/>
      <c r="D63" s="21">
        <v>20</v>
      </c>
      <c r="E63" s="2"/>
      <c r="F63" s="20"/>
      <c r="G63" s="2"/>
      <c r="H63" s="21">
        <v>8</v>
      </c>
      <c r="I63" s="21">
        <v>16</v>
      </c>
      <c r="J63" s="2"/>
      <c r="K63" s="20"/>
      <c r="L63" s="3">
        <v>80</v>
      </c>
      <c r="M63" s="19">
        <f t="shared" si="1"/>
        <v>124</v>
      </c>
    </row>
    <row r="64" spans="1:13" x14ac:dyDescent="0.2">
      <c r="A64" s="2" t="s">
        <v>79</v>
      </c>
      <c r="B64" s="3">
        <v>16</v>
      </c>
      <c r="C64" s="3">
        <v>5</v>
      </c>
      <c r="D64" s="3">
        <v>206</v>
      </c>
      <c r="E64" s="21">
        <v>32</v>
      </c>
      <c r="F64" s="3">
        <v>82</v>
      </c>
      <c r="G64" s="3">
        <v>64</v>
      </c>
      <c r="H64" s="3">
        <v>32</v>
      </c>
      <c r="I64" s="3">
        <v>12</v>
      </c>
      <c r="J64" s="3">
        <v>20</v>
      </c>
      <c r="K64" s="21">
        <v>64</v>
      </c>
      <c r="L64" s="3">
        <v>608</v>
      </c>
      <c r="M64" s="19">
        <f t="shared" si="1"/>
        <v>1141</v>
      </c>
    </row>
    <row r="65" spans="1:13" x14ac:dyDescent="0.2">
      <c r="A65" s="2" t="s">
        <v>80</v>
      </c>
      <c r="B65" s="3">
        <v>24</v>
      </c>
      <c r="C65" s="3">
        <v>30</v>
      </c>
      <c r="D65" s="3">
        <v>20</v>
      </c>
      <c r="E65" s="20"/>
      <c r="F65" s="3">
        <v>100</v>
      </c>
      <c r="G65" s="3">
        <v>2</v>
      </c>
      <c r="H65" s="3">
        <v>16</v>
      </c>
      <c r="I65" s="3">
        <v>12</v>
      </c>
      <c r="J65" s="3">
        <v>20</v>
      </c>
      <c r="K65" s="21">
        <v>4</v>
      </c>
      <c r="L65" s="3">
        <v>964</v>
      </c>
      <c r="M65" s="19">
        <f t="shared" si="1"/>
        <v>1192</v>
      </c>
    </row>
    <row r="66" spans="1:13" x14ac:dyDescent="0.2">
      <c r="A66" s="2" t="s">
        <v>81</v>
      </c>
      <c r="B66" s="3">
        <v>180</v>
      </c>
      <c r="C66" s="3">
        <v>150</v>
      </c>
      <c r="D66" s="20"/>
      <c r="E66" s="20"/>
      <c r="F66" s="3">
        <v>300</v>
      </c>
      <c r="G66" s="20"/>
      <c r="H66" s="20"/>
      <c r="I66" s="20"/>
      <c r="J66" s="20"/>
      <c r="K66" s="20"/>
      <c r="L66" s="3">
        <v>960</v>
      </c>
      <c r="M66" s="19">
        <f t="shared" si="1"/>
        <v>1590</v>
      </c>
    </row>
    <row r="67" spans="1:13" x14ac:dyDescent="0.2">
      <c r="A67" s="2" t="s">
        <v>82</v>
      </c>
      <c r="B67" s="21">
        <v>180</v>
      </c>
      <c r="C67" s="3">
        <v>110</v>
      </c>
      <c r="D67" s="3">
        <v>120</v>
      </c>
      <c r="E67" s="20"/>
      <c r="F67" s="3">
        <v>480</v>
      </c>
      <c r="G67" s="20"/>
      <c r="H67" s="2"/>
      <c r="I67" s="20"/>
      <c r="J67" s="20"/>
      <c r="K67" s="2"/>
      <c r="L67" s="3">
        <v>2520</v>
      </c>
      <c r="M67" s="19">
        <f t="shared" si="1"/>
        <v>3410</v>
      </c>
    </row>
    <row r="68" spans="1:13" x14ac:dyDescent="0.2">
      <c r="A68" s="2" t="s">
        <v>83</v>
      </c>
      <c r="B68" s="2"/>
      <c r="C68" s="21">
        <v>350</v>
      </c>
      <c r="D68" s="2"/>
      <c r="E68" s="2"/>
      <c r="F68" s="21">
        <v>280</v>
      </c>
      <c r="G68" s="2"/>
      <c r="H68" s="2"/>
      <c r="I68" s="2"/>
      <c r="J68" s="2"/>
      <c r="K68" s="2"/>
      <c r="L68" s="3">
        <v>2040</v>
      </c>
      <c r="M68" s="19">
        <f t="shared" si="1"/>
        <v>2670</v>
      </c>
    </row>
    <row r="69" spans="1:13" x14ac:dyDescent="0.2">
      <c r="A69" s="2" t="s">
        <v>28</v>
      </c>
      <c r="B69" s="2"/>
      <c r="C69" s="21">
        <v>60</v>
      </c>
      <c r="D69" s="20"/>
      <c r="E69" s="2"/>
      <c r="F69" s="21">
        <v>180</v>
      </c>
      <c r="G69" s="2"/>
      <c r="H69" s="20"/>
      <c r="I69" s="20"/>
      <c r="J69" s="3">
        <v>60</v>
      </c>
      <c r="K69" s="20"/>
      <c r="L69" s="3">
        <v>150</v>
      </c>
      <c r="M69" s="19">
        <f t="shared" si="1"/>
        <v>450</v>
      </c>
    </row>
    <row r="70" spans="1:13" x14ac:dyDescent="0.2">
      <c r="A70" s="2" t="s">
        <v>84</v>
      </c>
      <c r="B70" s="3">
        <v>94</v>
      </c>
      <c r="C70" s="21">
        <v>274</v>
      </c>
      <c r="D70" s="3">
        <v>138</v>
      </c>
      <c r="E70" s="21">
        <v>89</v>
      </c>
      <c r="F70" s="21">
        <v>302</v>
      </c>
      <c r="G70" s="2"/>
      <c r="H70" s="3">
        <v>160</v>
      </c>
      <c r="I70" s="20"/>
      <c r="J70" s="2"/>
      <c r="K70" s="2"/>
      <c r="L70" s="3">
        <v>4508</v>
      </c>
      <c r="M70" s="19">
        <f t="shared" si="1"/>
        <v>5565</v>
      </c>
    </row>
    <row r="71" spans="1:13" x14ac:dyDescent="0.2">
      <c r="A71" s="2" t="s">
        <v>29</v>
      </c>
      <c r="B71" s="20"/>
      <c r="C71" s="2"/>
      <c r="D71" s="20"/>
      <c r="E71" s="3">
        <v>10860</v>
      </c>
      <c r="F71" s="20"/>
      <c r="G71" s="20"/>
      <c r="H71" s="20"/>
      <c r="I71" s="20"/>
      <c r="J71" s="3">
        <v>120</v>
      </c>
      <c r="K71" s="20"/>
      <c r="L71" s="20"/>
      <c r="M71" s="19">
        <f t="shared" ref="M71:M102" si="2">L71+K71+J71+I71+H71+G71+F71+E71+D71+C71+B71</f>
        <v>10980</v>
      </c>
    </row>
    <row r="72" spans="1:13" x14ac:dyDescent="0.2">
      <c r="A72" s="2" t="s">
        <v>85</v>
      </c>
      <c r="B72" s="2"/>
      <c r="C72" s="2"/>
      <c r="D72" s="20"/>
      <c r="E72" s="2"/>
      <c r="F72" s="20"/>
      <c r="G72" s="20"/>
      <c r="H72" s="20"/>
      <c r="I72" s="20"/>
      <c r="J72" s="20"/>
      <c r="K72" s="2"/>
      <c r="L72" s="3">
        <v>56</v>
      </c>
      <c r="M72" s="19">
        <f t="shared" si="2"/>
        <v>56</v>
      </c>
    </row>
    <row r="73" spans="1:13" x14ac:dyDescent="0.2">
      <c r="A73" s="2" t="s">
        <v>86</v>
      </c>
      <c r="B73" s="3">
        <v>168</v>
      </c>
      <c r="C73" s="3">
        <v>501</v>
      </c>
      <c r="D73" s="3">
        <v>908</v>
      </c>
      <c r="E73" s="20"/>
      <c r="F73" s="3">
        <v>700</v>
      </c>
      <c r="G73" s="3">
        <v>108</v>
      </c>
      <c r="H73" s="3">
        <v>160</v>
      </c>
      <c r="I73" s="3">
        <v>168</v>
      </c>
      <c r="J73" s="20"/>
      <c r="K73" s="3">
        <v>440</v>
      </c>
      <c r="L73" s="3">
        <v>3696</v>
      </c>
      <c r="M73" s="19">
        <f t="shared" si="2"/>
        <v>6849</v>
      </c>
    </row>
    <row r="74" spans="1:13" x14ac:dyDescent="0.2">
      <c r="A74" s="2" t="s">
        <v>30</v>
      </c>
      <c r="B74" s="21">
        <v>780</v>
      </c>
      <c r="C74" s="2"/>
      <c r="D74" s="3">
        <v>600</v>
      </c>
      <c r="E74" s="2"/>
      <c r="F74" s="2"/>
      <c r="G74" s="21">
        <v>90</v>
      </c>
      <c r="H74" s="20"/>
      <c r="I74" s="20"/>
      <c r="J74" s="21">
        <v>1560</v>
      </c>
      <c r="K74" s="21">
        <v>30</v>
      </c>
      <c r="L74" s="3">
        <v>1200</v>
      </c>
      <c r="M74" s="19">
        <f t="shared" si="2"/>
        <v>4260</v>
      </c>
    </row>
    <row r="75" spans="1:13" x14ac:dyDescent="0.2">
      <c r="A75" s="2" t="s">
        <v>87</v>
      </c>
      <c r="B75" s="3">
        <v>78</v>
      </c>
      <c r="C75" s="3">
        <v>182</v>
      </c>
      <c r="D75" s="3">
        <v>408</v>
      </c>
      <c r="E75" s="3">
        <v>346</v>
      </c>
      <c r="F75" s="3">
        <v>243</v>
      </c>
      <c r="G75" s="3">
        <v>88</v>
      </c>
      <c r="H75" s="3">
        <v>155</v>
      </c>
      <c r="I75" s="3">
        <v>196</v>
      </c>
      <c r="J75" s="3">
        <v>162</v>
      </c>
      <c r="K75" s="3">
        <v>72</v>
      </c>
      <c r="L75" s="3">
        <v>5068</v>
      </c>
      <c r="M75" s="19">
        <f t="shared" si="2"/>
        <v>6998</v>
      </c>
    </row>
    <row r="76" spans="1:13" x14ac:dyDescent="0.2">
      <c r="A76" s="2" t="s">
        <v>88</v>
      </c>
      <c r="B76" s="3">
        <v>156</v>
      </c>
      <c r="C76" s="3">
        <v>126</v>
      </c>
      <c r="D76" s="3">
        <v>803</v>
      </c>
      <c r="E76" s="21">
        <v>136</v>
      </c>
      <c r="F76" s="3">
        <v>334</v>
      </c>
      <c r="G76" s="3">
        <v>54</v>
      </c>
      <c r="H76" s="20"/>
      <c r="I76" s="3">
        <v>62</v>
      </c>
      <c r="J76" s="3">
        <v>226</v>
      </c>
      <c r="K76" s="3">
        <v>350</v>
      </c>
      <c r="L76" s="3">
        <v>1820</v>
      </c>
      <c r="M76" s="19">
        <f t="shared" si="2"/>
        <v>4067</v>
      </c>
    </row>
    <row r="77" spans="1:13" x14ac:dyDescent="0.2">
      <c r="A77" s="2" t="s">
        <v>89</v>
      </c>
      <c r="B77" s="20"/>
      <c r="C77" s="3">
        <v>132</v>
      </c>
      <c r="D77" s="21">
        <v>78</v>
      </c>
      <c r="E77" s="21">
        <v>224</v>
      </c>
      <c r="F77" s="3">
        <v>138</v>
      </c>
      <c r="G77" s="2"/>
      <c r="H77" s="21">
        <v>84</v>
      </c>
      <c r="I77" s="2"/>
      <c r="J77" s="21">
        <v>298</v>
      </c>
      <c r="K77" s="2"/>
      <c r="L77" s="3">
        <v>1904</v>
      </c>
      <c r="M77" s="19">
        <f t="shared" si="2"/>
        <v>2858</v>
      </c>
    </row>
    <row r="78" spans="1:13" x14ac:dyDescent="0.2">
      <c r="A78" s="2" t="s">
        <v>90</v>
      </c>
      <c r="B78" s="3">
        <v>2</v>
      </c>
      <c r="C78" s="20"/>
      <c r="D78" s="3">
        <v>32</v>
      </c>
      <c r="E78" s="2"/>
      <c r="F78" s="3">
        <v>34</v>
      </c>
      <c r="G78" s="2"/>
      <c r="H78" s="2"/>
      <c r="I78" s="2"/>
      <c r="J78" s="2"/>
      <c r="K78" s="2"/>
      <c r="L78" s="3">
        <v>272</v>
      </c>
      <c r="M78" s="19">
        <f t="shared" si="2"/>
        <v>340</v>
      </c>
    </row>
    <row r="79" spans="1:13" x14ac:dyDescent="0.2">
      <c r="A79" s="2" t="s">
        <v>91</v>
      </c>
      <c r="B79" s="2"/>
      <c r="C79" s="3">
        <v>28</v>
      </c>
      <c r="D79" s="21">
        <v>24</v>
      </c>
      <c r="E79" s="2"/>
      <c r="F79" s="3">
        <v>33</v>
      </c>
      <c r="G79" s="2"/>
      <c r="H79" s="2"/>
      <c r="I79" s="2"/>
      <c r="J79" s="2"/>
      <c r="K79" s="2"/>
      <c r="L79" s="3">
        <v>240</v>
      </c>
      <c r="M79" s="19">
        <f t="shared" si="2"/>
        <v>325</v>
      </c>
    </row>
    <row r="80" spans="1:13" x14ac:dyDescent="0.2">
      <c r="A80" s="2" t="s">
        <v>92</v>
      </c>
      <c r="B80" s="3">
        <v>1</v>
      </c>
      <c r="C80" s="3">
        <v>15</v>
      </c>
      <c r="D80" s="3">
        <v>87</v>
      </c>
      <c r="E80" s="3">
        <v>14</v>
      </c>
      <c r="F80" s="3">
        <v>106</v>
      </c>
      <c r="G80" s="21">
        <v>27</v>
      </c>
      <c r="H80" s="3">
        <v>13</v>
      </c>
      <c r="I80" s="21">
        <v>16</v>
      </c>
      <c r="J80" s="21">
        <v>32</v>
      </c>
      <c r="K80" s="21">
        <v>18</v>
      </c>
      <c r="L80" s="3">
        <v>593</v>
      </c>
      <c r="M80" s="19">
        <f t="shared" si="2"/>
        <v>922</v>
      </c>
    </row>
    <row r="81" spans="1:13" x14ac:dyDescent="0.2">
      <c r="A81" s="2" t="s">
        <v>172</v>
      </c>
      <c r="B81" s="21">
        <v>2</v>
      </c>
      <c r="C81" s="2"/>
      <c r="D81" s="21">
        <v>2</v>
      </c>
      <c r="E81" s="21">
        <v>5</v>
      </c>
      <c r="F81" s="21">
        <v>20</v>
      </c>
      <c r="G81" s="2"/>
      <c r="H81" s="21">
        <v>1</v>
      </c>
      <c r="I81" s="21">
        <v>1</v>
      </c>
      <c r="J81" s="21">
        <v>4</v>
      </c>
      <c r="K81" s="21">
        <v>1</v>
      </c>
      <c r="L81" s="3">
        <v>168</v>
      </c>
      <c r="M81" s="19">
        <f t="shared" si="2"/>
        <v>204</v>
      </c>
    </row>
    <row r="82" spans="1:13" x14ac:dyDescent="0.2">
      <c r="A82" s="2" t="s">
        <v>173</v>
      </c>
      <c r="B82" s="3">
        <v>2</v>
      </c>
      <c r="C82" s="20"/>
      <c r="D82" s="3">
        <v>30</v>
      </c>
      <c r="E82" s="21">
        <v>5</v>
      </c>
      <c r="F82" s="3">
        <v>26</v>
      </c>
      <c r="G82" s="3">
        <v>7</v>
      </c>
      <c r="H82" s="3">
        <v>5</v>
      </c>
      <c r="I82" s="3">
        <v>4</v>
      </c>
      <c r="J82" s="21">
        <v>11</v>
      </c>
      <c r="K82" s="3">
        <v>3</v>
      </c>
      <c r="L82" s="3">
        <v>295</v>
      </c>
      <c r="M82" s="19">
        <f t="shared" si="2"/>
        <v>388</v>
      </c>
    </row>
    <row r="83" spans="1:13" x14ac:dyDescent="0.2">
      <c r="A83" s="2" t="s">
        <v>31</v>
      </c>
      <c r="B83" s="20"/>
      <c r="C83" s="3">
        <v>12</v>
      </c>
      <c r="D83" s="20"/>
      <c r="E83" s="3">
        <v>180</v>
      </c>
      <c r="F83" s="20"/>
      <c r="G83" s="20"/>
      <c r="H83" s="20"/>
      <c r="I83" s="20"/>
      <c r="J83" s="20"/>
      <c r="K83" s="20"/>
      <c r="L83" s="20"/>
      <c r="M83" s="19">
        <f t="shared" si="2"/>
        <v>192</v>
      </c>
    </row>
    <row r="84" spans="1:13" x14ac:dyDescent="0.2">
      <c r="A84" s="2" t="s">
        <v>174</v>
      </c>
      <c r="B84" s="20"/>
      <c r="C84" s="20"/>
      <c r="D84" s="3">
        <v>6</v>
      </c>
      <c r="E84" s="20"/>
      <c r="F84" s="20"/>
      <c r="G84" s="3">
        <v>42</v>
      </c>
      <c r="H84" s="2"/>
      <c r="I84" s="20"/>
      <c r="J84" s="3">
        <v>12</v>
      </c>
      <c r="K84" s="3">
        <v>4</v>
      </c>
      <c r="L84" s="20"/>
      <c r="M84" s="19">
        <f t="shared" si="2"/>
        <v>64</v>
      </c>
    </row>
    <row r="85" spans="1:13" x14ac:dyDescent="0.2">
      <c r="A85" s="2" t="s">
        <v>93</v>
      </c>
      <c r="B85" s="2"/>
      <c r="C85" s="20"/>
      <c r="D85" s="20"/>
      <c r="E85" s="20"/>
      <c r="F85" s="3">
        <v>32</v>
      </c>
      <c r="G85" s="2"/>
      <c r="H85" s="20"/>
      <c r="I85" s="2"/>
      <c r="J85" s="3">
        <v>16</v>
      </c>
      <c r="K85" s="2"/>
      <c r="L85" s="3">
        <v>155</v>
      </c>
      <c r="M85" s="19">
        <f t="shared" si="2"/>
        <v>203</v>
      </c>
    </row>
    <row r="86" spans="1:13" x14ac:dyDescent="0.2">
      <c r="A86" s="2" t="s">
        <v>175</v>
      </c>
      <c r="B86" s="20"/>
      <c r="C86" s="21">
        <v>300</v>
      </c>
      <c r="D86" s="20"/>
      <c r="E86" s="2"/>
      <c r="F86" s="20"/>
      <c r="G86" s="2"/>
      <c r="H86" s="2"/>
      <c r="I86" s="2"/>
      <c r="J86" s="2"/>
      <c r="K86" s="2"/>
      <c r="L86" s="3">
        <v>720</v>
      </c>
      <c r="M86" s="19">
        <f t="shared" si="2"/>
        <v>1020</v>
      </c>
    </row>
    <row r="87" spans="1:13" x14ac:dyDescent="0.2">
      <c r="A87" s="2" t="s">
        <v>94</v>
      </c>
      <c r="B87" s="2"/>
      <c r="C87" s="3">
        <v>24</v>
      </c>
      <c r="D87" s="3">
        <v>106</v>
      </c>
      <c r="E87" s="2"/>
      <c r="F87" s="3">
        <v>10</v>
      </c>
      <c r="G87" s="2"/>
      <c r="H87" s="2"/>
      <c r="I87" s="2"/>
      <c r="J87" s="2"/>
      <c r="K87" s="2"/>
      <c r="L87" s="3">
        <v>738</v>
      </c>
      <c r="M87" s="19">
        <f t="shared" si="2"/>
        <v>878</v>
      </c>
    </row>
    <row r="88" spans="1:13" x14ac:dyDescent="0.2">
      <c r="A88" s="2" t="s">
        <v>95</v>
      </c>
      <c r="B88" s="3">
        <v>6</v>
      </c>
      <c r="C88" s="20"/>
      <c r="D88" s="3">
        <v>20</v>
      </c>
      <c r="E88" s="20"/>
      <c r="F88" s="3">
        <v>192</v>
      </c>
      <c r="G88" s="3">
        <v>20</v>
      </c>
      <c r="H88" s="3">
        <v>10</v>
      </c>
      <c r="I88" s="3">
        <v>50</v>
      </c>
      <c r="J88" s="3">
        <v>25</v>
      </c>
      <c r="K88" s="3">
        <v>9</v>
      </c>
      <c r="L88" s="3">
        <v>1243</v>
      </c>
      <c r="M88" s="19">
        <f t="shared" si="2"/>
        <v>1575</v>
      </c>
    </row>
    <row r="89" spans="1:13" x14ac:dyDescent="0.2">
      <c r="A89" s="2" t="s">
        <v>190</v>
      </c>
      <c r="B89" s="21">
        <v>120</v>
      </c>
      <c r="C89" s="21">
        <v>120</v>
      </c>
      <c r="D89" s="2"/>
      <c r="E89" s="2"/>
      <c r="F89" s="3">
        <v>120</v>
      </c>
      <c r="G89" s="21">
        <v>120</v>
      </c>
      <c r="H89" s="2"/>
      <c r="I89" s="21">
        <v>60</v>
      </c>
      <c r="J89" s="3">
        <v>480</v>
      </c>
      <c r="K89" s="2"/>
      <c r="L89" s="3">
        <v>330</v>
      </c>
      <c r="M89" s="19">
        <f t="shared" si="2"/>
        <v>1350</v>
      </c>
    </row>
    <row r="90" spans="1:13" x14ac:dyDescent="0.2">
      <c r="A90" s="2" t="s">
        <v>96</v>
      </c>
      <c r="B90" s="21">
        <v>13</v>
      </c>
      <c r="C90" s="3">
        <v>1</v>
      </c>
      <c r="D90" s="3">
        <v>173</v>
      </c>
      <c r="E90" s="21">
        <v>9</v>
      </c>
      <c r="F90" s="3">
        <v>111</v>
      </c>
      <c r="G90" s="2"/>
      <c r="H90" s="21">
        <v>9</v>
      </c>
      <c r="I90" s="21">
        <v>11</v>
      </c>
      <c r="J90" s="21">
        <v>44</v>
      </c>
      <c r="K90" s="21">
        <v>12</v>
      </c>
      <c r="L90" s="3">
        <v>597</v>
      </c>
      <c r="M90" s="19">
        <f t="shared" si="2"/>
        <v>980</v>
      </c>
    </row>
    <row r="91" spans="1:13" x14ac:dyDescent="0.2">
      <c r="A91" s="2" t="s">
        <v>97</v>
      </c>
      <c r="B91" s="20"/>
      <c r="C91" s="21">
        <v>9</v>
      </c>
      <c r="D91" s="20"/>
      <c r="E91" s="2"/>
      <c r="F91" s="3">
        <v>45</v>
      </c>
      <c r="G91" s="3">
        <v>25</v>
      </c>
      <c r="H91" s="20"/>
      <c r="I91" s="20"/>
      <c r="J91" s="3">
        <v>43</v>
      </c>
      <c r="K91" s="3">
        <v>7</v>
      </c>
      <c r="L91" s="3">
        <v>558</v>
      </c>
      <c r="M91" s="19">
        <f t="shared" si="2"/>
        <v>687</v>
      </c>
    </row>
    <row r="92" spans="1:13" x14ac:dyDescent="0.2">
      <c r="A92" s="2" t="s">
        <v>98</v>
      </c>
      <c r="B92" s="3">
        <v>53</v>
      </c>
      <c r="C92" s="3">
        <v>3</v>
      </c>
      <c r="D92" s="3">
        <v>684</v>
      </c>
      <c r="E92" s="3">
        <v>69</v>
      </c>
      <c r="F92" s="3">
        <v>635</v>
      </c>
      <c r="G92" s="21">
        <v>159</v>
      </c>
      <c r="H92" s="3">
        <v>117</v>
      </c>
      <c r="I92" s="3">
        <v>57</v>
      </c>
      <c r="J92" s="3">
        <v>98</v>
      </c>
      <c r="K92" s="3">
        <v>98</v>
      </c>
      <c r="L92" s="3">
        <v>22173</v>
      </c>
      <c r="M92" s="19">
        <f t="shared" si="2"/>
        <v>24146</v>
      </c>
    </row>
    <row r="93" spans="1:13" x14ac:dyDescent="0.2">
      <c r="A93" s="2" t="s">
        <v>99</v>
      </c>
      <c r="B93" s="21">
        <v>496</v>
      </c>
      <c r="C93" s="3">
        <v>192</v>
      </c>
      <c r="D93" s="21">
        <v>1778</v>
      </c>
      <c r="E93" s="21">
        <v>518</v>
      </c>
      <c r="F93" s="3">
        <v>2805</v>
      </c>
      <c r="G93" s="3">
        <v>451</v>
      </c>
      <c r="H93" s="21">
        <v>106</v>
      </c>
      <c r="I93" s="21">
        <v>457</v>
      </c>
      <c r="J93" s="3">
        <v>519</v>
      </c>
      <c r="K93" s="3">
        <v>285</v>
      </c>
      <c r="L93" s="3">
        <v>20705</v>
      </c>
      <c r="M93" s="19">
        <f t="shared" si="2"/>
        <v>28312</v>
      </c>
    </row>
    <row r="94" spans="1:13" x14ac:dyDescent="0.2">
      <c r="A94" s="2" t="s">
        <v>191</v>
      </c>
      <c r="B94" s="3">
        <v>275</v>
      </c>
      <c r="C94" s="3">
        <v>467</v>
      </c>
      <c r="D94" s="3">
        <v>2543</v>
      </c>
      <c r="E94" s="3">
        <v>569</v>
      </c>
      <c r="F94" s="3">
        <v>873</v>
      </c>
      <c r="G94" s="3">
        <v>535</v>
      </c>
      <c r="H94" s="3">
        <v>115</v>
      </c>
      <c r="I94" s="3">
        <v>250</v>
      </c>
      <c r="J94" s="3">
        <v>220</v>
      </c>
      <c r="K94" s="3">
        <v>191</v>
      </c>
      <c r="L94" s="3">
        <v>1640</v>
      </c>
      <c r="M94" s="19">
        <f t="shared" si="2"/>
        <v>7678</v>
      </c>
    </row>
    <row r="95" spans="1:13" x14ac:dyDescent="0.2">
      <c r="A95" s="2" t="s">
        <v>32</v>
      </c>
      <c r="B95" s="3">
        <v>500</v>
      </c>
      <c r="C95" s="3">
        <v>90</v>
      </c>
      <c r="D95" s="3">
        <v>2970</v>
      </c>
      <c r="E95" s="3">
        <v>570</v>
      </c>
      <c r="F95" s="3">
        <v>2155</v>
      </c>
      <c r="G95" s="3">
        <v>870</v>
      </c>
      <c r="H95" s="3">
        <v>150</v>
      </c>
      <c r="I95" s="3">
        <v>360</v>
      </c>
      <c r="J95" s="3">
        <v>890</v>
      </c>
      <c r="K95" s="3">
        <v>120</v>
      </c>
      <c r="L95" s="3">
        <v>11350</v>
      </c>
      <c r="M95" s="19">
        <f t="shared" si="2"/>
        <v>20025</v>
      </c>
    </row>
    <row r="96" spans="1:13" x14ac:dyDescent="0.2">
      <c r="A96" s="2" t="s">
        <v>100</v>
      </c>
      <c r="B96" s="3">
        <v>96</v>
      </c>
      <c r="C96" s="2"/>
      <c r="D96" s="2"/>
      <c r="E96" s="2"/>
      <c r="F96" s="2"/>
      <c r="G96" s="3">
        <v>76</v>
      </c>
      <c r="H96" s="2"/>
      <c r="I96" s="2"/>
      <c r="J96" s="2"/>
      <c r="K96" s="2"/>
      <c r="L96" s="3">
        <v>644</v>
      </c>
      <c r="M96" s="19">
        <f t="shared" si="2"/>
        <v>816</v>
      </c>
    </row>
    <row r="97" spans="1:13" x14ac:dyDescent="0.2">
      <c r="A97" s="2" t="s">
        <v>33</v>
      </c>
      <c r="B97" s="21">
        <v>120</v>
      </c>
      <c r="C97" s="2"/>
      <c r="D97" s="21">
        <v>90</v>
      </c>
      <c r="E97" s="2"/>
      <c r="F97" s="2"/>
      <c r="G97" s="2"/>
      <c r="H97" s="2"/>
      <c r="I97" s="2"/>
      <c r="J97" s="21">
        <v>900</v>
      </c>
      <c r="K97" s="2"/>
      <c r="L97" s="20"/>
      <c r="M97" s="19">
        <f t="shared" si="2"/>
        <v>1110</v>
      </c>
    </row>
    <row r="98" spans="1:13" x14ac:dyDescent="0.2">
      <c r="A98" s="2" t="s">
        <v>34</v>
      </c>
      <c r="B98" s="3">
        <v>300</v>
      </c>
      <c r="C98" s="3">
        <v>30</v>
      </c>
      <c r="D98" s="3">
        <v>2230</v>
      </c>
      <c r="E98" s="20"/>
      <c r="F98" s="3">
        <v>414</v>
      </c>
      <c r="G98" s="20"/>
      <c r="H98" s="3">
        <v>300</v>
      </c>
      <c r="I98" s="3">
        <v>90</v>
      </c>
      <c r="J98" s="3">
        <v>75</v>
      </c>
      <c r="K98" s="20"/>
      <c r="L98" s="3">
        <v>1880</v>
      </c>
      <c r="M98" s="19">
        <f t="shared" si="2"/>
        <v>5319</v>
      </c>
    </row>
    <row r="99" spans="1:13" x14ac:dyDescent="0.2">
      <c r="A99" s="2" t="s">
        <v>101</v>
      </c>
      <c r="B99" s="20"/>
      <c r="C99" s="20"/>
      <c r="D99" s="20"/>
      <c r="E99" s="2"/>
      <c r="F99" s="2"/>
      <c r="G99" s="2"/>
      <c r="H99" s="2"/>
      <c r="I99" s="2"/>
      <c r="J99" s="20"/>
      <c r="K99" s="20"/>
      <c r="L99" s="3">
        <v>40</v>
      </c>
      <c r="M99" s="19">
        <f t="shared" si="2"/>
        <v>40</v>
      </c>
    </row>
    <row r="100" spans="1:13" x14ac:dyDescent="0.2">
      <c r="A100" s="2" t="s">
        <v>102</v>
      </c>
      <c r="B100" s="3">
        <v>477</v>
      </c>
      <c r="C100" s="3">
        <v>520</v>
      </c>
      <c r="D100" s="3">
        <v>1408</v>
      </c>
      <c r="E100" s="3">
        <v>275</v>
      </c>
      <c r="F100" s="3">
        <v>916</v>
      </c>
      <c r="G100" s="3">
        <v>531</v>
      </c>
      <c r="H100" s="3">
        <v>381</v>
      </c>
      <c r="I100" s="3">
        <v>262</v>
      </c>
      <c r="J100" s="3">
        <v>626</v>
      </c>
      <c r="K100" s="3">
        <v>1154</v>
      </c>
      <c r="L100" s="3">
        <v>12246</v>
      </c>
      <c r="M100" s="19">
        <f t="shared" si="2"/>
        <v>18796</v>
      </c>
    </row>
    <row r="101" spans="1:13" x14ac:dyDescent="0.2">
      <c r="A101" s="2" t="s">
        <v>103</v>
      </c>
      <c r="B101" s="21">
        <v>210</v>
      </c>
      <c r="C101" s="3">
        <v>30</v>
      </c>
      <c r="D101" s="3">
        <v>780</v>
      </c>
      <c r="E101" s="2"/>
      <c r="F101" s="20"/>
      <c r="G101" s="2"/>
      <c r="H101" s="2"/>
      <c r="I101" s="2"/>
      <c r="J101" s="3">
        <v>8</v>
      </c>
      <c r="K101" s="21">
        <v>150</v>
      </c>
      <c r="L101" s="3">
        <v>442</v>
      </c>
      <c r="M101" s="19">
        <f t="shared" si="2"/>
        <v>1620</v>
      </c>
    </row>
    <row r="102" spans="1:13" x14ac:dyDescent="0.2">
      <c r="A102" s="2" t="s">
        <v>176</v>
      </c>
      <c r="B102" s="3">
        <v>1</v>
      </c>
      <c r="C102" s="20"/>
      <c r="D102" s="3">
        <v>11</v>
      </c>
      <c r="E102" s="21">
        <v>9</v>
      </c>
      <c r="F102" s="20"/>
      <c r="G102" s="3">
        <v>6</v>
      </c>
      <c r="H102" s="21">
        <v>3</v>
      </c>
      <c r="I102" s="21">
        <v>1</v>
      </c>
      <c r="J102" s="3">
        <v>1</v>
      </c>
      <c r="K102" s="21">
        <v>14</v>
      </c>
      <c r="L102" s="20"/>
      <c r="M102" s="19">
        <f t="shared" si="2"/>
        <v>46</v>
      </c>
    </row>
    <row r="103" spans="1:13" x14ac:dyDescent="0.2">
      <c r="A103" s="2" t="s">
        <v>177</v>
      </c>
      <c r="B103" s="3">
        <v>2</v>
      </c>
      <c r="C103" s="3">
        <v>1</v>
      </c>
      <c r="D103" s="3">
        <v>26</v>
      </c>
      <c r="E103" s="21">
        <v>4</v>
      </c>
      <c r="F103" s="3">
        <v>17</v>
      </c>
      <c r="G103" s="21">
        <v>2</v>
      </c>
      <c r="H103" s="21">
        <v>1</v>
      </c>
      <c r="I103" s="3">
        <v>2</v>
      </c>
      <c r="J103" s="3">
        <v>6</v>
      </c>
      <c r="K103" s="21">
        <v>2</v>
      </c>
      <c r="L103" s="20"/>
      <c r="M103" s="19">
        <f t="shared" ref="M103:M134" si="3">L103+K103+J103+I103+H103+G103+F103+E103+D103+C103+B103</f>
        <v>63</v>
      </c>
    </row>
    <row r="104" spans="1:13" x14ac:dyDescent="0.2">
      <c r="A104" s="2" t="s">
        <v>104</v>
      </c>
      <c r="B104" s="3">
        <v>38</v>
      </c>
      <c r="C104" s="3">
        <v>25</v>
      </c>
      <c r="D104" s="3">
        <v>200</v>
      </c>
      <c r="E104" s="3">
        <v>15</v>
      </c>
      <c r="F104" s="3">
        <v>53</v>
      </c>
      <c r="G104" s="3">
        <v>25</v>
      </c>
      <c r="H104" s="3">
        <v>34</v>
      </c>
      <c r="I104" s="3">
        <v>63</v>
      </c>
      <c r="J104" s="3">
        <v>123</v>
      </c>
      <c r="K104" s="3">
        <v>19</v>
      </c>
      <c r="L104" s="21">
        <v>757</v>
      </c>
      <c r="M104" s="19">
        <f t="shared" si="3"/>
        <v>1352</v>
      </c>
    </row>
    <row r="105" spans="1:13" x14ac:dyDescent="0.2">
      <c r="A105" s="2" t="s">
        <v>105</v>
      </c>
      <c r="B105" s="20"/>
      <c r="C105" s="3">
        <v>30</v>
      </c>
      <c r="D105" s="3">
        <v>960</v>
      </c>
      <c r="E105" s="20"/>
      <c r="F105" s="3">
        <v>150</v>
      </c>
      <c r="G105" s="20"/>
      <c r="H105" s="20"/>
      <c r="I105" s="20"/>
      <c r="J105" s="3">
        <v>150</v>
      </c>
      <c r="K105" s="20"/>
      <c r="L105" s="3">
        <v>630</v>
      </c>
      <c r="M105" s="19">
        <f t="shared" si="3"/>
        <v>1920</v>
      </c>
    </row>
    <row r="106" spans="1:13" x14ac:dyDescent="0.2">
      <c r="A106" s="2" t="s">
        <v>106</v>
      </c>
      <c r="B106" s="3">
        <v>30</v>
      </c>
      <c r="C106" s="3">
        <v>870</v>
      </c>
      <c r="D106" s="3">
        <v>1200</v>
      </c>
      <c r="E106" s="20"/>
      <c r="F106" s="3">
        <v>1215</v>
      </c>
      <c r="G106" s="3">
        <v>90</v>
      </c>
      <c r="H106" s="20"/>
      <c r="I106" s="20"/>
      <c r="J106" s="3">
        <v>330</v>
      </c>
      <c r="K106" s="20"/>
      <c r="L106" s="3">
        <v>15120</v>
      </c>
      <c r="M106" s="19">
        <f t="shared" si="3"/>
        <v>18855</v>
      </c>
    </row>
    <row r="107" spans="1:13" x14ac:dyDescent="0.2">
      <c r="A107" s="2" t="s">
        <v>107</v>
      </c>
      <c r="B107" s="3">
        <v>240</v>
      </c>
      <c r="C107" s="3">
        <v>510</v>
      </c>
      <c r="D107" s="3">
        <v>300</v>
      </c>
      <c r="E107" s="20"/>
      <c r="F107" s="3">
        <v>1138</v>
      </c>
      <c r="G107" s="20"/>
      <c r="H107" s="20"/>
      <c r="I107" s="3">
        <v>120</v>
      </c>
      <c r="J107" s="3">
        <v>360</v>
      </c>
      <c r="K107" s="20"/>
      <c r="L107" s="3">
        <v>9420</v>
      </c>
      <c r="M107" s="19">
        <f t="shared" si="3"/>
        <v>12088</v>
      </c>
    </row>
    <row r="108" spans="1:13" x14ac:dyDescent="0.2">
      <c r="A108" s="2" t="s">
        <v>108</v>
      </c>
      <c r="B108" s="3">
        <v>300</v>
      </c>
      <c r="C108" s="3">
        <v>70</v>
      </c>
      <c r="D108" s="3">
        <v>570</v>
      </c>
      <c r="E108" s="3">
        <v>240</v>
      </c>
      <c r="F108" s="3">
        <v>688</v>
      </c>
      <c r="G108" s="3">
        <v>30</v>
      </c>
      <c r="H108" s="3">
        <v>420</v>
      </c>
      <c r="I108" s="21">
        <v>150</v>
      </c>
      <c r="J108" s="3">
        <v>90</v>
      </c>
      <c r="K108" s="3">
        <v>210</v>
      </c>
      <c r="L108" s="20"/>
      <c r="M108" s="19">
        <f t="shared" si="3"/>
        <v>2768</v>
      </c>
    </row>
    <row r="109" spans="1:13" x14ac:dyDescent="0.2">
      <c r="A109" s="2" t="s">
        <v>109</v>
      </c>
      <c r="B109" s="3">
        <v>360</v>
      </c>
      <c r="C109" s="3">
        <v>4080</v>
      </c>
      <c r="D109" s="3">
        <v>8130</v>
      </c>
      <c r="E109" s="3">
        <v>390</v>
      </c>
      <c r="F109" s="3">
        <v>1770</v>
      </c>
      <c r="G109" s="3">
        <v>810</v>
      </c>
      <c r="H109" s="3">
        <v>540</v>
      </c>
      <c r="I109" s="3">
        <v>360</v>
      </c>
      <c r="J109" s="3">
        <v>1260</v>
      </c>
      <c r="K109" s="3">
        <v>1260</v>
      </c>
      <c r="L109" s="3">
        <v>71220</v>
      </c>
      <c r="M109" s="19">
        <f t="shared" si="3"/>
        <v>90180</v>
      </c>
    </row>
    <row r="110" spans="1:13" x14ac:dyDescent="0.2">
      <c r="A110" s="2" t="s">
        <v>178</v>
      </c>
      <c r="B110" s="20"/>
      <c r="C110" s="3">
        <v>5</v>
      </c>
      <c r="D110" s="3">
        <v>18</v>
      </c>
      <c r="E110" s="2"/>
      <c r="F110" s="3">
        <v>12</v>
      </c>
      <c r="G110" s="20"/>
      <c r="H110" s="20"/>
      <c r="I110" s="3">
        <v>7</v>
      </c>
      <c r="J110" s="3">
        <v>3</v>
      </c>
      <c r="K110" s="20"/>
      <c r="L110" s="3">
        <v>100</v>
      </c>
      <c r="M110" s="19">
        <f t="shared" si="3"/>
        <v>145</v>
      </c>
    </row>
    <row r="111" spans="1:13" x14ac:dyDescent="0.2">
      <c r="A111" s="2" t="s">
        <v>35</v>
      </c>
      <c r="B111" s="21">
        <v>120</v>
      </c>
      <c r="C111" s="2"/>
      <c r="D111" s="2"/>
      <c r="E111" s="2"/>
      <c r="F111" s="2"/>
      <c r="G111" s="2"/>
      <c r="H111" s="2"/>
      <c r="I111" s="2"/>
      <c r="J111" s="2"/>
      <c r="K111" s="2"/>
      <c r="L111" s="20"/>
      <c r="M111" s="19">
        <f t="shared" si="3"/>
        <v>120</v>
      </c>
    </row>
    <row r="112" spans="1:13" x14ac:dyDescent="0.2">
      <c r="A112" s="2" t="s">
        <v>36</v>
      </c>
      <c r="B112" s="21">
        <v>120</v>
      </c>
      <c r="C112" s="2"/>
      <c r="D112" s="20"/>
      <c r="E112" s="2"/>
      <c r="F112" s="20"/>
      <c r="G112" s="2"/>
      <c r="H112" s="20"/>
      <c r="I112" s="20"/>
      <c r="J112" s="20"/>
      <c r="K112" s="2"/>
      <c r="L112" s="20"/>
      <c r="M112" s="19">
        <f t="shared" si="3"/>
        <v>120</v>
      </c>
    </row>
    <row r="113" spans="1:13" x14ac:dyDescent="0.2">
      <c r="A113" s="2" t="s">
        <v>37</v>
      </c>
      <c r="B113" s="3">
        <v>270</v>
      </c>
      <c r="C113" s="21">
        <v>120</v>
      </c>
      <c r="D113" s="21">
        <v>1500</v>
      </c>
      <c r="E113" s="21">
        <v>60</v>
      </c>
      <c r="F113" s="3">
        <v>510</v>
      </c>
      <c r="G113" s="20"/>
      <c r="H113" s="21">
        <v>30</v>
      </c>
      <c r="I113" s="21">
        <v>210</v>
      </c>
      <c r="J113" s="21">
        <v>330</v>
      </c>
      <c r="K113" s="21">
        <v>180</v>
      </c>
      <c r="L113" s="3">
        <v>12795</v>
      </c>
      <c r="M113" s="19">
        <f t="shared" si="3"/>
        <v>16005</v>
      </c>
    </row>
    <row r="114" spans="1:13" x14ac:dyDescent="0.2">
      <c r="A114" s="2" t="s">
        <v>110</v>
      </c>
      <c r="B114" s="3">
        <v>358</v>
      </c>
      <c r="C114" s="3">
        <v>372</v>
      </c>
      <c r="D114" s="3">
        <v>4934</v>
      </c>
      <c r="E114" s="3">
        <v>486</v>
      </c>
      <c r="F114" s="3">
        <v>1402</v>
      </c>
      <c r="G114" s="3">
        <v>1448</v>
      </c>
      <c r="H114" s="3">
        <v>804</v>
      </c>
      <c r="I114" s="3">
        <v>1100</v>
      </c>
      <c r="J114" s="3">
        <v>888</v>
      </c>
      <c r="K114" s="3">
        <v>712</v>
      </c>
      <c r="L114" s="3">
        <v>22740</v>
      </c>
      <c r="M114" s="19">
        <f t="shared" si="3"/>
        <v>35244</v>
      </c>
    </row>
    <row r="115" spans="1:13" x14ac:dyDescent="0.2">
      <c r="A115" s="2" t="s">
        <v>111</v>
      </c>
      <c r="B115" s="3">
        <v>220</v>
      </c>
      <c r="C115" s="3">
        <v>2130</v>
      </c>
      <c r="D115" s="3">
        <v>7560</v>
      </c>
      <c r="E115" s="3">
        <v>1432</v>
      </c>
      <c r="F115" s="3">
        <v>326</v>
      </c>
      <c r="G115" s="3">
        <v>1390</v>
      </c>
      <c r="H115" s="3">
        <v>1140</v>
      </c>
      <c r="I115" s="3">
        <v>2940</v>
      </c>
      <c r="J115" s="3">
        <v>1970</v>
      </c>
      <c r="K115" s="3">
        <v>1210</v>
      </c>
      <c r="L115" s="3">
        <v>1450</v>
      </c>
      <c r="M115" s="19">
        <f t="shared" si="3"/>
        <v>21768</v>
      </c>
    </row>
    <row r="116" spans="1:13" x14ac:dyDescent="0.2">
      <c r="A116" s="2" t="s">
        <v>112</v>
      </c>
      <c r="B116" s="3">
        <v>330</v>
      </c>
      <c r="C116" s="3">
        <v>150</v>
      </c>
      <c r="D116" s="3">
        <v>600</v>
      </c>
      <c r="E116" s="3">
        <v>180</v>
      </c>
      <c r="F116" s="3">
        <v>300</v>
      </c>
      <c r="G116" s="3">
        <v>60</v>
      </c>
      <c r="H116" s="3">
        <v>120</v>
      </c>
      <c r="I116" s="20"/>
      <c r="J116" s="3">
        <v>60</v>
      </c>
      <c r="K116" s="3">
        <v>120</v>
      </c>
      <c r="L116" s="3">
        <v>120</v>
      </c>
      <c r="M116" s="19">
        <f t="shared" si="3"/>
        <v>2040</v>
      </c>
    </row>
    <row r="117" spans="1:13" x14ac:dyDescent="0.2">
      <c r="A117" s="2" t="s">
        <v>113</v>
      </c>
      <c r="B117" s="3">
        <v>1300</v>
      </c>
      <c r="C117" s="3">
        <v>3780</v>
      </c>
      <c r="D117" s="3">
        <v>6116</v>
      </c>
      <c r="E117" s="3">
        <v>940</v>
      </c>
      <c r="F117" s="3">
        <v>2024</v>
      </c>
      <c r="G117" s="3">
        <v>2560</v>
      </c>
      <c r="H117" s="21">
        <v>2230</v>
      </c>
      <c r="I117" s="3">
        <v>2995</v>
      </c>
      <c r="J117" s="21">
        <v>990</v>
      </c>
      <c r="K117" s="21">
        <v>890</v>
      </c>
      <c r="L117" s="3">
        <v>27120</v>
      </c>
      <c r="M117" s="19">
        <f t="shared" si="3"/>
        <v>50945</v>
      </c>
    </row>
    <row r="118" spans="1:13" x14ac:dyDescent="0.2">
      <c r="A118" s="2" t="s">
        <v>38</v>
      </c>
      <c r="B118" s="3">
        <v>3240</v>
      </c>
      <c r="C118" s="3">
        <v>2940</v>
      </c>
      <c r="D118" s="3">
        <v>4080</v>
      </c>
      <c r="E118" s="3">
        <v>1124</v>
      </c>
      <c r="F118" s="3">
        <v>2340</v>
      </c>
      <c r="G118" s="3">
        <v>2440</v>
      </c>
      <c r="H118" s="3">
        <v>2080</v>
      </c>
      <c r="I118" s="3">
        <v>1210</v>
      </c>
      <c r="J118" s="3">
        <v>1800</v>
      </c>
      <c r="K118" s="3">
        <v>2330</v>
      </c>
      <c r="L118" s="3">
        <v>28300</v>
      </c>
      <c r="M118" s="19">
        <f t="shared" si="3"/>
        <v>51884</v>
      </c>
    </row>
    <row r="119" spans="1:13" x14ac:dyDescent="0.2">
      <c r="A119" s="2" t="s">
        <v>114</v>
      </c>
      <c r="B119" s="3">
        <v>1</v>
      </c>
      <c r="C119" s="3">
        <v>3</v>
      </c>
      <c r="D119" s="3">
        <v>32</v>
      </c>
      <c r="E119" s="20"/>
      <c r="F119" s="3">
        <v>12</v>
      </c>
      <c r="G119" s="3">
        <v>6</v>
      </c>
      <c r="H119" s="3">
        <v>3</v>
      </c>
      <c r="I119" s="3">
        <v>2</v>
      </c>
      <c r="J119" s="3">
        <v>9</v>
      </c>
      <c r="K119" s="3">
        <v>1</v>
      </c>
      <c r="L119" s="3">
        <v>233</v>
      </c>
      <c r="M119" s="19">
        <f t="shared" si="3"/>
        <v>302</v>
      </c>
    </row>
    <row r="120" spans="1:13" x14ac:dyDescent="0.2">
      <c r="A120" s="2" t="s">
        <v>115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3">
        <v>11</v>
      </c>
      <c r="M120" s="19">
        <f t="shared" si="3"/>
        <v>11</v>
      </c>
    </row>
    <row r="121" spans="1:13" x14ac:dyDescent="0.2">
      <c r="A121" s="2" t="s">
        <v>116</v>
      </c>
      <c r="B121" s="20"/>
      <c r="C121" s="20"/>
      <c r="D121" s="3">
        <v>10</v>
      </c>
      <c r="E121" s="20"/>
      <c r="F121" s="3">
        <v>3</v>
      </c>
      <c r="G121" s="20"/>
      <c r="H121" s="3">
        <v>1</v>
      </c>
      <c r="I121" s="3">
        <v>3</v>
      </c>
      <c r="J121" s="3">
        <v>2</v>
      </c>
      <c r="K121" s="20"/>
      <c r="L121" s="3">
        <v>51</v>
      </c>
      <c r="M121" s="19">
        <f t="shared" si="3"/>
        <v>70</v>
      </c>
    </row>
    <row r="122" spans="1:13" x14ac:dyDescent="0.2">
      <c r="A122" s="2" t="s">
        <v>117</v>
      </c>
      <c r="B122" s="3">
        <v>2</v>
      </c>
      <c r="C122" s="20"/>
      <c r="D122" s="20"/>
      <c r="E122" s="20"/>
      <c r="F122" s="3">
        <v>7</v>
      </c>
      <c r="G122" s="3">
        <v>4</v>
      </c>
      <c r="H122" s="20"/>
      <c r="I122" s="20"/>
      <c r="J122" s="20"/>
      <c r="K122" s="20"/>
      <c r="L122" s="3">
        <v>1</v>
      </c>
      <c r="M122" s="19">
        <f t="shared" si="3"/>
        <v>14</v>
      </c>
    </row>
    <row r="123" spans="1:13" x14ac:dyDescent="0.2">
      <c r="A123" s="2" t="s">
        <v>118</v>
      </c>
      <c r="B123" s="3">
        <v>1590</v>
      </c>
      <c r="C123" s="3">
        <v>2670</v>
      </c>
      <c r="D123" s="21">
        <v>6030</v>
      </c>
      <c r="E123" s="21">
        <v>750</v>
      </c>
      <c r="F123" s="3">
        <v>1680</v>
      </c>
      <c r="G123" s="21">
        <v>3270</v>
      </c>
      <c r="H123" s="21">
        <v>1860</v>
      </c>
      <c r="I123" s="21">
        <v>2010</v>
      </c>
      <c r="J123" s="3">
        <v>6225</v>
      </c>
      <c r="K123" s="3">
        <v>690</v>
      </c>
      <c r="L123" s="3">
        <v>81510</v>
      </c>
      <c r="M123" s="19">
        <f t="shared" si="3"/>
        <v>108285</v>
      </c>
    </row>
    <row r="124" spans="1:13" x14ac:dyDescent="0.2">
      <c r="A124" s="2" t="s">
        <v>119</v>
      </c>
      <c r="B124" s="3">
        <v>1860</v>
      </c>
      <c r="C124" s="3">
        <v>300</v>
      </c>
      <c r="D124" s="3">
        <v>4360</v>
      </c>
      <c r="E124" s="3">
        <v>2460</v>
      </c>
      <c r="F124" s="3">
        <v>2130</v>
      </c>
      <c r="G124" s="3">
        <v>1515</v>
      </c>
      <c r="H124" s="3">
        <v>240</v>
      </c>
      <c r="I124" s="3">
        <v>1470</v>
      </c>
      <c r="J124" s="3">
        <v>1590</v>
      </c>
      <c r="K124" s="3">
        <v>630</v>
      </c>
      <c r="L124" s="3">
        <v>37750</v>
      </c>
      <c r="M124" s="19">
        <f t="shared" si="3"/>
        <v>54305</v>
      </c>
    </row>
    <row r="125" spans="1:13" x14ac:dyDescent="0.2">
      <c r="A125" s="2" t="s">
        <v>179</v>
      </c>
      <c r="B125" s="20"/>
      <c r="C125" s="20"/>
      <c r="D125" s="3">
        <v>8</v>
      </c>
      <c r="E125" s="20"/>
      <c r="F125" s="3">
        <v>6</v>
      </c>
      <c r="G125" s="20"/>
      <c r="H125" s="20"/>
      <c r="I125" s="20"/>
      <c r="J125" s="20"/>
      <c r="K125" s="2"/>
      <c r="L125" s="3">
        <v>222</v>
      </c>
      <c r="M125" s="19">
        <f t="shared" si="3"/>
        <v>236</v>
      </c>
    </row>
    <row r="126" spans="1:13" x14ac:dyDescent="0.2">
      <c r="A126" s="2" t="s">
        <v>180</v>
      </c>
      <c r="B126" s="2"/>
      <c r="C126" s="3">
        <v>600</v>
      </c>
      <c r="D126" s="3">
        <v>5400</v>
      </c>
      <c r="E126" s="3">
        <v>600</v>
      </c>
      <c r="F126" s="3">
        <v>2130</v>
      </c>
      <c r="G126" s="2"/>
      <c r="H126" s="2"/>
      <c r="I126" s="21">
        <v>1330</v>
      </c>
      <c r="J126" s="21">
        <v>990</v>
      </c>
      <c r="K126" s="21">
        <v>600</v>
      </c>
      <c r="L126" s="3">
        <v>52170</v>
      </c>
      <c r="M126" s="19">
        <f t="shared" si="3"/>
        <v>63820</v>
      </c>
    </row>
    <row r="127" spans="1:13" x14ac:dyDescent="0.2">
      <c r="A127" s="2" t="s">
        <v>181</v>
      </c>
      <c r="B127" s="21">
        <v>30</v>
      </c>
      <c r="C127" s="20"/>
      <c r="D127" s="20"/>
      <c r="E127" s="2"/>
      <c r="F127" s="20"/>
      <c r="G127" s="20"/>
      <c r="H127" s="20"/>
      <c r="I127" s="2"/>
      <c r="J127" s="2"/>
      <c r="K127" s="2"/>
      <c r="L127" s="20"/>
      <c r="M127" s="19">
        <f t="shared" si="3"/>
        <v>30</v>
      </c>
    </row>
    <row r="128" spans="1:13" x14ac:dyDescent="0.2">
      <c r="A128" s="2" t="s">
        <v>120</v>
      </c>
      <c r="B128" s="3">
        <v>781</v>
      </c>
      <c r="C128" s="3">
        <v>1213</v>
      </c>
      <c r="D128" s="21">
        <v>576</v>
      </c>
      <c r="E128" s="21">
        <v>207</v>
      </c>
      <c r="F128" s="3">
        <v>926</v>
      </c>
      <c r="G128" s="21">
        <v>531</v>
      </c>
      <c r="H128" s="21">
        <v>235</v>
      </c>
      <c r="I128" s="3">
        <v>589</v>
      </c>
      <c r="J128" s="3">
        <v>716</v>
      </c>
      <c r="K128" s="3">
        <v>432</v>
      </c>
      <c r="L128" s="3">
        <v>24885</v>
      </c>
      <c r="M128" s="19">
        <f t="shared" si="3"/>
        <v>31091</v>
      </c>
    </row>
    <row r="129" spans="1:13" x14ac:dyDescent="0.2">
      <c r="A129" s="2" t="s">
        <v>39</v>
      </c>
      <c r="B129" s="2"/>
      <c r="C129" s="20"/>
      <c r="D129" s="20"/>
      <c r="E129" s="3">
        <v>60</v>
      </c>
      <c r="F129" s="20"/>
      <c r="G129" s="20"/>
      <c r="H129" s="2"/>
      <c r="I129" s="2"/>
      <c r="J129" s="2"/>
      <c r="K129" s="2"/>
      <c r="L129" s="20"/>
      <c r="M129" s="19">
        <f t="shared" si="3"/>
        <v>60</v>
      </c>
    </row>
    <row r="130" spans="1:13" x14ac:dyDescent="0.2">
      <c r="A130" s="2" t="s">
        <v>121</v>
      </c>
      <c r="B130" s="3">
        <v>810</v>
      </c>
      <c r="C130" s="3">
        <v>290</v>
      </c>
      <c r="D130" s="3">
        <v>180</v>
      </c>
      <c r="E130" s="3">
        <v>120</v>
      </c>
      <c r="F130" s="3">
        <v>1400</v>
      </c>
      <c r="G130" s="3">
        <v>270</v>
      </c>
      <c r="H130" s="20"/>
      <c r="I130" s="3">
        <v>360</v>
      </c>
      <c r="J130" s="20"/>
      <c r="K130" s="20"/>
      <c r="L130" s="3">
        <v>2270</v>
      </c>
      <c r="M130" s="19">
        <f t="shared" si="3"/>
        <v>5700</v>
      </c>
    </row>
    <row r="131" spans="1:13" x14ac:dyDescent="0.2">
      <c r="A131" s="2" t="s">
        <v>122</v>
      </c>
      <c r="B131" s="21">
        <v>940</v>
      </c>
      <c r="C131" s="3">
        <v>1350</v>
      </c>
      <c r="D131" s="3">
        <v>5200</v>
      </c>
      <c r="E131" s="21">
        <v>700</v>
      </c>
      <c r="F131" s="3">
        <v>2240</v>
      </c>
      <c r="G131" s="21">
        <v>1250</v>
      </c>
      <c r="H131" s="3">
        <v>680</v>
      </c>
      <c r="I131" s="21">
        <v>190</v>
      </c>
      <c r="J131" s="21">
        <v>1500</v>
      </c>
      <c r="K131" s="21">
        <v>360</v>
      </c>
      <c r="L131" s="3">
        <v>47790</v>
      </c>
      <c r="M131" s="19">
        <f t="shared" si="3"/>
        <v>62200</v>
      </c>
    </row>
    <row r="132" spans="1:13" x14ac:dyDescent="0.2">
      <c r="A132" s="2" t="s">
        <v>123</v>
      </c>
      <c r="B132" s="21">
        <v>990</v>
      </c>
      <c r="C132" s="21">
        <v>2000</v>
      </c>
      <c r="D132" s="21">
        <v>3305</v>
      </c>
      <c r="E132" s="21">
        <v>1080</v>
      </c>
      <c r="F132" s="3">
        <v>735</v>
      </c>
      <c r="G132" s="21">
        <v>540</v>
      </c>
      <c r="H132" s="21">
        <v>400</v>
      </c>
      <c r="I132" s="21">
        <v>600</v>
      </c>
      <c r="J132" s="3">
        <v>2370</v>
      </c>
      <c r="K132" s="21">
        <v>250</v>
      </c>
      <c r="L132" s="3">
        <v>47690</v>
      </c>
      <c r="M132" s="19">
        <f t="shared" si="3"/>
        <v>59960</v>
      </c>
    </row>
    <row r="133" spans="1:13" x14ac:dyDescent="0.2">
      <c r="A133" s="2" t="s">
        <v>124</v>
      </c>
      <c r="B133" s="21">
        <v>1890</v>
      </c>
      <c r="C133" s="3">
        <v>2010</v>
      </c>
      <c r="D133" s="3">
        <v>9900</v>
      </c>
      <c r="E133" s="21">
        <v>24</v>
      </c>
      <c r="F133" s="3">
        <v>3240</v>
      </c>
      <c r="G133" s="21">
        <v>2760</v>
      </c>
      <c r="H133" s="21">
        <v>780</v>
      </c>
      <c r="I133" s="21">
        <v>1370</v>
      </c>
      <c r="J133" s="21">
        <v>842</v>
      </c>
      <c r="K133" s="21">
        <v>1470</v>
      </c>
      <c r="L133" s="3">
        <v>67920</v>
      </c>
      <c r="M133" s="19">
        <f t="shared" si="3"/>
        <v>92206</v>
      </c>
    </row>
    <row r="134" spans="1:13" x14ac:dyDescent="0.2">
      <c r="A134" s="2" t="s">
        <v>125</v>
      </c>
      <c r="B134" s="3">
        <v>1515</v>
      </c>
      <c r="C134" s="3">
        <v>4285</v>
      </c>
      <c r="D134" s="3">
        <v>17700</v>
      </c>
      <c r="E134" s="21">
        <v>5310</v>
      </c>
      <c r="F134" s="3">
        <v>2280</v>
      </c>
      <c r="G134" s="21">
        <v>2280</v>
      </c>
      <c r="H134" s="21">
        <v>4290</v>
      </c>
      <c r="I134" s="21">
        <v>1230</v>
      </c>
      <c r="J134" s="21">
        <v>6540</v>
      </c>
      <c r="K134" s="21">
        <v>1740</v>
      </c>
      <c r="L134" s="3">
        <v>149790</v>
      </c>
      <c r="M134" s="19">
        <f t="shared" si="3"/>
        <v>196960</v>
      </c>
    </row>
    <row r="135" spans="1:13" x14ac:dyDescent="0.2">
      <c r="A135" s="2" t="s">
        <v>126</v>
      </c>
      <c r="B135" s="3">
        <v>1980</v>
      </c>
      <c r="C135" s="3">
        <v>3365</v>
      </c>
      <c r="D135" s="3">
        <v>2580</v>
      </c>
      <c r="E135" s="21">
        <v>5640</v>
      </c>
      <c r="F135" s="3">
        <v>690</v>
      </c>
      <c r="G135" s="3">
        <v>960</v>
      </c>
      <c r="H135" s="21">
        <v>120</v>
      </c>
      <c r="I135" s="21">
        <v>480</v>
      </c>
      <c r="J135" s="21">
        <v>2550</v>
      </c>
      <c r="K135" s="21">
        <v>1110</v>
      </c>
      <c r="L135" s="3">
        <v>54000</v>
      </c>
      <c r="M135" s="19">
        <f t="shared" ref="M135:M166" si="4">L135+K135+J135+I135+H135+G135+F135+E135+D135+C135+B135</f>
        <v>73475</v>
      </c>
    </row>
    <row r="136" spans="1:13" x14ac:dyDescent="0.2">
      <c r="A136" s="2" t="s">
        <v>127</v>
      </c>
      <c r="B136" s="3">
        <v>510</v>
      </c>
      <c r="C136" s="3">
        <v>360</v>
      </c>
      <c r="D136" s="20"/>
      <c r="E136" s="20"/>
      <c r="F136" s="3">
        <v>420</v>
      </c>
      <c r="G136" s="20"/>
      <c r="H136" s="20"/>
      <c r="I136" s="20"/>
      <c r="J136" s="3">
        <v>60</v>
      </c>
      <c r="K136" s="3">
        <v>90</v>
      </c>
      <c r="L136" s="3">
        <v>1410</v>
      </c>
      <c r="M136" s="19">
        <f t="shared" si="4"/>
        <v>2850</v>
      </c>
    </row>
    <row r="137" spans="1:13" x14ac:dyDescent="0.2">
      <c r="A137" s="2" t="s">
        <v>128</v>
      </c>
      <c r="B137" s="3">
        <v>390</v>
      </c>
      <c r="C137" s="3">
        <v>420</v>
      </c>
      <c r="D137" s="3">
        <v>480</v>
      </c>
      <c r="E137" s="3">
        <v>30</v>
      </c>
      <c r="F137" s="3">
        <v>300</v>
      </c>
      <c r="G137" s="3">
        <v>150</v>
      </c>
      <c r="H137" s="3">
        <v>90</v>
      </c>
      <c r="I137" s="3">
        <v>150</v>
      </c>
      <c r="J137" s="3">
        <v>840</v>
      </c>
      <c r="K137" s="3">
        <v>120</v>
      </c>
      <c r="L137" s="3">
        <v>3450</v>
      </c>
      <c r="M137" s="19">
        <f t="shared" si="4"/>
        <v>6420</v>
      </c>
    </row>
    <row r="138" spans="1:13" x14ac:dyDescent="0.2">
      <c r="A138" s="2" t="s">
        <v>129</v>
      </c>
      <c r="B138" s="3">
        <v>248</v>
      </c>
      <c r="C138" s="3">
        <v>107</v>
      </c>
      <c r="D138" s="21">
        <v>540</v>
      </c>
      <c r="E138" s="3">
        <v>474</v>
      </c>
      <c r="F138" s="3">
        <v>798</v>
      </c>
      <c r="G138" s="3">
        <v>308</v>
      </c>
      <c r="H138" s="21">
        <v>131</v>
      </c>
      <c r="I138" s="3">
        <v>147</v>
      </c>
      <c r="J138" s="3">
        <v>193</v>
      </c>
      <c r="K138" s="2"/>
      <c r="L138" s="3">
        <v>14560</v>
      </c>
      <c r="M138" s="19">
        <f t="shared" si="4"/>
        <v>17506</v>
      </c>
    </row>
    <row r="139" spans="1:13" x14ac:dyDescent="0.2">
      <c r="A139" s="2" t="s">
        <v>130</v>
      </c>
      <c r="B139" s="2"/>
      <c r="C139" s="21">
        <v>1</v>
      </c>
      <c r="D139" s="21">
        <v>6</v>
      </c>
      <c r="E139" s="21">
        <v>9</v>
      </c>
      <c r="F139" s="3">
        <v>8</v>
      </c>
      <c r="G139" s="2"/>
      <c r="H139" s="2"/>
      <c r="I139" s="2"/>
      <c r="J139" s="2"/>
      <c r="K139" s="2"/>
      <c r="L139" s="3">
        <v>19</v>
      </c>
      <c r="M139" s="19">
        <f t="shared" si="4"/>
        <v>43</v>
      </c>
    </row>
    <row r="140" spans="1:13" x14ac:dyDescent="0.2">
      <c r="A140" s="2" t="s">
        <v>131</v>
      </c>
      <c r="B140" s="20"/>
      <c r="C140" s="3">
        <v>3</v>
      </c>
      <c r="D140" s="3">
        <v>8</v>
      </c>
      <c r="E140" s="20"/>
      <c r="F140" s="3">
        <v>2</v>
      </c>
      <c r="G140" s="21">
        <v>3</v>
      </c>
      <c r="H140" s="21">
        <v>3</v>
      </c>
      <c r="I140" s="2"/>
      <c r="J140" s="20"/>
      <c r="K140" s="2"/>
      <c r="L140" s="3">
        <v>70</v>
      </c>
      <c r="M140" s="19">
        <f t="shared" si="4"/>
        <v>89</v>
      </c>
    </row>
    <row r="141" spans="1:13" x14ac:dyDescent="0.2">
      <c r="A141" s="2" t="s">
        <v>182</v>
      </c>
      <c r="B141" s="3">
        <v>180</v>
      </c>
      <c r="C141" s="3">
        <v>30</v>
      </c>
      <c r="D141" s="3">
        <v>5516</v>
      </c>
      <c r="E141" s="3">
        <v>90</v>
      </c>
      <c r="F141" s="3">
        <v>150</v>
      </c>
      <c r="G141" s="3">
        <v>490</v>
      </c>
      <c r="H141" s="21">
        <v>1740</v>
      </c>
      <c r="I141" s="3">
        <v>1200</v>
      </c>
      <c r="J141" s="21">
        <v>500</v>
      </c>
      <c r="K141" s="21">
        <v>900</v>
      </c>
      <c r="L141" s="3">
        <v>16630</v>
      </c>
      <c r="M141" s="19">
        <f t="shared" si="4"/>
        <v>27426</v>
      </c>
    </row>
    <row r="142" spans="1:13" x14ac:dyDescent="0.2">
      <c r="A142" s="2" t="s">
        <v>183</v>
      </c>
      <c r="B142" s="3">
        <v>19</v>
      </c>
      <c r="C142" s="21">
        <v>32</v>
      </c>
      <c r="D142" s="3">
        <v>171</v>
      </c>
      <c r="E142" s="20"/>
      <c r="F142" s="3">
        <v>4</v>
      </c>
      <c r="G142" s="3">
        <v>23</v>
      </c>
      <c r="H142" s="3">
        <v>19</v>
      </c>
      <c r="I142" s="3">
        <v>62</v>
      </c>
      <c r="J142" s="3">
        <v>278</v>
      </c>
      <c r="K142" s="3">
        <v>94</v>
      </c>
      <c r="L142" s="3">
        <v>130</v>
      </c>
      <c r="M142" s="19">
        <f t="shared" si="4"/>
        <v>832</v>
      </c>
    </row>
    <row r="143" spans="1:13" x14ac:dyDescent="0.2">
      <c r="A143" s="2" t="s">
        <v>184</v>
      </c>
      <c r="B143" s="3">
        <v>240</v>
      </c>
      <c r="C143" s="21">
        <v>1290</v>
      </c>
      <c r="D143" s="21">
        <v>1230</v>
      </c>
      <c r="E143" s="2"/>
      <c r="F143" s="21">
        <v>780</v>
      </c>
      <c r="G143" s="21">
        <v>810</v>
      </c>
      <c r="H143" s="3">
        <v>510</v>
      </c>
      <c r="I143" s="21">
        <v>360</v>
      </c>
      <c r="J143" s="3">
        <v>540</v>
      </c>
      <c r="K143" s="3">
        <v>540</v>
      </c>
      <c r="L143" s="21">
        <v>55860</v>
      </c>
      <c r="M143" s="19">
        <f t="shared" si="4"/>
        <v>62160</v>
      </c>
    </row>
    <row r="144" spans="1:13" x14ac:dyDescent="0.2">
      <c r="A144" s="2" t="s">
        <v>132</v>
      </c>
      <c r="B144" s="3">
        <v>8</v>
      </c>
      <c r="C144" s="3">
        <v>8</v>
      </c>
      <c r="D144" s="20"/>
      <c r="E144" s="20"/>
      <c r="F144" s="3">
        <v>14</v>
      </c>
      <c r="G144" s="20"/>
      <c r="H144" s="20"/>
      <c r="I144" s="3">
        <v>6</v>
      </c>
      <c r="J144" s="3">
        <v>12</v>
      </c>
      <c r="K144" s="3">
        <v>1</v>
      </c>
      <c r="L144" s="3">
        <v>50</v>
      </c>
      <c r="M144" s="19">
        <f t="shared" si="4"/>
        <v>99</v>
      </c>
    </row>
    <row r="145" spans="1:13" x14ac:dyDescent="0.2">
      <c r="A145" s="2" t="s">
        <v>133</v>
      </c>
      <c r="B145" s="20"/>
      <c r="C145" s="3">
        <v>45</v>
      </c>
      <c r="D145" s="3">
        <v>150</v>
      </c>
      <c r="E145" s="3">
        <v>120</v>
      </c>
      <c r="F145" s="3">
        <v>120</v>
      </c>
      <c r="G145" s="3">
        <v>60</v>
      </c>
      <c r="H145" s="20"/>
      <c r="I145" s="20"/>
      <c r="J145" s="20"/>
      <c r="K145" s="20"/>
      <c r="L145" s="3">
        <v>620</v>
      </c>
      <c r="M145" s="19">
        <f t="shared" si="4"/>
        <v>1115</v>
      </c>
    </row>
    <row r="146" spans="1:13" x14ac:dyDescent="0.2">
      <c r="A146" s="2" t="s">
        <v>134</v>
      </c>
      <c r="B146" s="21">
        <v>180</v>
      </c>
      <c r="C146" s="21">
        <v>3210</v>
      </c>
      <c r="D146" s="21">
        <v>2700</v>
      </c>
      <c r="E146" s="21">
        <v>60</v>
      </c>
      <c r="F146" s="3">
        <v>3486</v>
      </c>
      <c r="G146" s="21">
        <v>270</v>
      </c>
      <c r="H146" s="21">
        <v>330</v>
      </c>
      <c r="I146" s="21">
        <v>420</v>
      </c>
      <c r="J146" s="21">
        <v>210</v>
      </c>
      <c r="K146" s="21">
        <v>420</v>
      </c>
      <c r="L146" s="3">
        <v>85080</v>
      </c>
      <c r="M146" s="19">
        <f t="shared" si="4"/>
        <v>96366</v>
      </c>
    </row>
    <row r="147" spans="1:13" x14ac:dyDescent="0.2">
      <c r="A147" s="2" t="s">
        <v>135</v>
      </c>
      <c r="B147" s="2"/>
      <c r="C147" s="21">
        <v>150</v>
      </c>
      <c r="D147" s="21">
        <v>120</v>
      </c>
      <c r="E147" s="2"/>
      <c r="F147" s="3">
        <v>210</v>
      </c>
      <c r="G147" s="2"/>
      <c r="H147" s="21">
        <v>60</v>
      </c>
      <c r="I147" s="2"/>
      <c r="J147" s="2"/>
      <c r="K147" s="2"/>
      <c r="L147" s="3">
        <v>1290</v>
      </c>
      <c r="M147" s="19">
        <f t="shared" si="4"/>
        <v>1830</v>
      </c>
    </row>
    <row r="148" spans="1:13" x14ac:dyDescent="0.2">
      <c r="A148" s="2" t="s">
        <v>136</v>
      </c>
      <c r="B148" s="2"/>
      <c r="C148" s="2"/>
      <c r="D148" s="2"/>
      <c r="E148" s="2"/>
      <c r="F148" s="3">
        <v>60</v>
      </c>
      <c r="G148" s="2"/>
      <c r="H148" s="2"/>
      <c r="I148" s="2"/>
      <c r="J148" s="3">
        <v>120</v>
      </c>
      <c r="K148" s="2"/>
      <c r="L148" s="21">
        <v>660</v>
      </c>
      <c r="M148" s="19">
        <f t="shared" si="4"/>
        <v>840</v>
      </c>
    </row>
    <row r="149" spans="1:13" x14ac:dyDescent="0.2">
      <c r="A149" s="2" t="s">
        <v>137</v>
      </c>
      <c r="B149" s="20"/>
      <c r="C149" s="3">
        <v>120</v>
      </c>
      <c r="D149" s="3">
        <v>210</v>
      </c>
      <c r="E149" s="20"/>
      <c r="F149" s="3">
        <v>90</v>
      </c>
      <c r="G149" s="20"/>
      <c r="H149" s="20"/>
      <c r="I149" s="20"/>
      <c r="J149" s="20"/>
      <c r="K149" s="20"/>
      <c r="L149" s="3">
        <v>2520</v>
      </c>
      <c r="M149" s="19">
        <f t="shared" si="4"/>
        <v>2940</v>
      </c>
    </row>
    <row r="150" spans="1:13" x14ac:dyDescent="0.2">
      <c r="A150" s="2" t="s">
        <v>138</v>
      </c>
      <c r="B150" s="3">
        <v>60</v>
      </c>
      <c r="C150" s="3">
        <v>120</v>
      </c>
      <c r="D150" s="3">
        <v>60</v>
      </c>
      <c r="E150" s="20"/>
      <c r="F150" s="3">
        <v>90</v>
      </c>
      <c r="G150" s="20"/>
      <c r="H150" s="20"/>
      <c r="I150" s="20"/>
      <c r="J150" s="20"/>
      <c r="K150" s="20"/>
      <c r="L150" s="3">
        <v>180</v>
      </c>
      <c r="M150" s="19">
        <f t="shared" si="4"/>
        <v>510</v>
      </c>
    </row>
    <row r="151" spans="1:13" x14ac:dyDescent="0.2">
      <c r="A151" s="2" t="s">
        <v>139</v>
      </c>
      <c r="B151" s="3">
        <v>4</v>
      </c>
      <c r="C151" s="3">
        <v>4</v>
      </c>
      <c r="D151" s="3">
        <v>47</v>
      </c>
      <c r="E151" s="20"/>
      <c r="F151" s="3">
        <v>12</v>
      </c>
      <c r="G151" s="3">
        <v>8</v>
      </c>
      <c r="H151" s="20"/>
      <c r="I151" s="20"/>
      <c r="J151" s="20"/>
      <c r="K151" s="20"/>
      <c r="L151" s="3">
        <v>324</v>
      </c>
      <c r="M151" s="19">
        <f t="shared" si="4"/>
        <v>399</v>
      </c>
    </row>
    <row r="152" spans="1:13" x14ac:dyDescent="0.2">
      <c r="A152" s="2" t="s">
        <v>185</v>
      </c>
      <c r="B152" s="3">
        <v>834</v>
      </c>
      <c r="C152" s="3">
        <v>1045</v>
      </c>
      <c r="D152" s="3">
        <v>2386</v>
      </c>
      <c r="E152" s="3">
        <v>274</v>
      </c>
      <c r="F152" s="3">
        <v>922</v>
      </c>
      <c r="G152" s="3">
        <v>441</v>
      </c>
      <c r="H152" s="21">
        <v>439</v>
      </c>
      <c r="I152" s="3">
        <v>698</v>
      </c>
      <c r="J152" s="3">
        <v>1014</v>
      </c>
      <c r="K152" s="3">
        <v>697</v>
      </c>
      <c r="L152" s="3">
        <v>36390</v>
      </c>
      <c r="M152" s="19">
        <f t="shared" si="4"/>
        <v>45140</v>
      </c>
    </row>
    <row r="153" spans="1:13" x14ac:dyDescent="0.2">
      <c r="A153" s="2" t="s">
        <v>186</v>
      </c>
      <c r="B153" s="3">
        <v>180</v>
      </c>
      <c r="C153" s="20"/>
      <c r="D153" s="3">
        <v>2</v>
      </c>
      <c r="E153" s="3">
        <v>240</v>
      </c>
      <c r="F153" s="20"/>
      <c r="G153" s="3">
        <v>120</v>
      </c>
      <c r="H153" s="20"/>
      <c r="I153" s="20"/>
      <c r="J153" s="3">
        <v>780</v>
      </c>
      <c r="K153" s="3">
        <v>60</v>
      </c>
      <c r="L153" s="20"/>
      <c r="M153" s="19">
        <f t="shared" si="4"/>
        <v>1382</v>
      </c>
    </row>
    <row r="154" spans="1:13" x14ac:dyDescent="0.2">
      <c r="A154" s="2" t="s">
        <v>187</v>
      </c>
      <c r="B154" s="20"/>
      <c r="C154" s="21">
        <v>60</v>
      </c>
      <c r="D154" s="21">
        <v>960</v>
      </c>
      <c r="E154" s="2"/>
      <c r="F154" s="3">
        <v>1020</v>
      </c>
      <c r="G154" s="21">
        <v>240</v>
      </c>
      <c r="H154" s="2"/>
      <c r="I154" s="21">
        <v>420</v>
      </c>
      <c r="J154" s="21">
        <v>300</v>
      </c>
      <c r="K154" s="21">
        <v>330</v>
      </c>
      <c r="L154" s="3">
        <v>1020</v>
      </c>
      <c r="M154" s="19">
        <f t="shared" si="4"/>
        <v>4350</v>
      </c>
    </row>
    <row r="155" spans="1:13" x14ac:dyDescent="0.2">
      <c r="A155" s="2" t="s">
        <v>188</v>
      </c>
      <c r="B155" s="21">
        <v>46</v>
      </c>
      <c r="C155" s="20"/>
      <c r="D155" s="20"/>
      <c r="E155" s="20"/>
      <c r="F155" s="20"/>
      <c r="G155" s="21">
        <v>156</v>
      </c>
      <c r="H155" s="3">
        <v>36</v>
      </c>
      <c r="I155" s="20"/>
      <c r="J155" s="3">
        <v>22</v>
      </c>
      <c r="K155" s="3">
        <v>124</v>
      </c>
      <c r="L155" s="20"/>
      <c r="M155" s="19">
        <f t="shared" si="4"/>
        <v>384</v>
      </c>
    </row>
    <row r="156" spans="1:13" x14ac:dyDescent="0.2">
      <c r="A156" s="2" t="s">
        <v>140</v>
      </c>
      <c r="B156" s="3">
        <v>11</v>
      </c>
      <c r="C156" s="3">
        <v>18</v>
      </c>
      <c r="D156" s="3">
        <v>79</v>
      </c>
      <c r="E156" s="21">
        <v>17</v>
      </c>
      <c r="F156" s="3">
        <v>73</v>
      </c>
      <c r="G156" s="3">
        <v>9</v>
      </c>
      <c r="H156" s="21">
        <v>6</v>
      </c>
      <c r="I156" s="21">
        <v>34</v>
      </c>
      <c r="J156" s="3">
        <v>15</v>
      </c>
      <c r="K156" s="3">
        <v>25</v>
      </c>
      <c r="L156" s="3">
        <v>361</v>
      </c>
      <c r="M156" s="19">
        <f t="shared" si="4"/>
        <v>648</v>
      </c>
    </row>
    <row r="157" spans="1:13" x14ac:dyDescent="0.2">
      <c r="A157" s="2" t="s">
        <v>141</v>
      </c>
      <c r="B157" s="3">
        <v>24120</v>
      </c>
      <c r="C157" s="3">
        <v>24480</v>
      </c>
      <c r="D157" s="3">
        <v>56324</v>
      </c>
      <c r="E157" s="3">
        <v>17190</v>
      </c>
      <c r="F157" s="3">
        <v>12780</v>
      </c>
      <c r="G157" s="3">
        <v>16020</v>
      </c>
      <c r="H157" s="21">
        <v>13320</v>
      </c>
      <c r="I157" s="21">
        <v>17280</v>
      </c>
      <c r="J157" s="3">
        <v>51300</v>
      </c>
      <c r="K157" s="3">
        <v>16920</v>
      </c>
      <c r="L157" s="3">
        <v>359820</v>
      </c>
      <c r="M157" s="19">
        <f t="shared" si="4"/>
        <v>609554</v>
      </c>
    </row>
    <row r="158" spans="1:13" x14ac:dyDescent="0.2">
      <c r="A158" s="2" t="s">
        <v>142</v>
      </c>
      <c r="B158" s="3">
        <v>270</v>
      </c>
      <c r="C158" s="3">
        <v>340</v>
      </c>
      <c r="D158" s="2"/>
      <c r="E158" s="3">
        <v>630</v>
      </c>
      <c r="F158" s="21">
        <v>165</v>
      </c>
      <c r="G158" s="21">
        <v>180</v>
      </c>
      <c r="H158" s="20"/>
      <c r="I158" s="21">
        <v>180</v>
      </c>
      <c r="J158" s="21">
        <v>90</v>
      </c>
      <c r="K158" s="2"/>
      <c r="L158" s="21">
        <v>2610</v>
      </c>
      <c r="M158" s="19">
        <f t="shared" si="4"/>
        <v>4465</v>
      </c>
    </row>
    <row r="159" spans="1:13" x14ac:dyDescent="0.2">
      <c r="A159" s="2" t="s">
        <v>143</v>
      </c>
      <c r="B159" s="20"/>
      <c r="C159" s="20"/>
      <c r="D159" s="20"/>
      <c r="E159" s="20"/>
      <c r="F159" s="3">
        <v>34</v>
      </c>
      <c r="G159" s="20"/>
      <c r="H159" s="20"/>
      <c r="I159" s="2"/>
      <c r="J159" s="20"/>
      <c r="K159" s="20"/>
      <c r="L159" s="3">
        <v>140</v>
      </c>
      <c r="M159" s="19">
        <f t="shared" si="4"/>
        <v>174</v>
      </c>
    </row>
    <row r="160" spans="1:13" x14ac:dyDescent="0.2">
      <c r="A160" s="4" t="s">
        <v>144</v>
      </c>
      <c r="B160" s="5">
        <v>120</v>
      </c>
      <c r="C160" s="5">
        <v>210</v>
      </c>
      <c r="D160" s="5">
        <v>750</v>
      </c>
      <c r="E160" s="5">
        <v>180</v>
      </c>
      <c r="F160" s="5">
        <v>300</v>
      </c>
      <c r="G160" s="20"/>
      <c r="H160" s="4"/>
      <c r="I160" s="20"/>
      <c r="J160" s="5">
        <v>270</v>
      </c>
      <c r="K160" s="20"/>
      <c r="L160" s="5">
        <v>5400</v>
      </c>
      <c r="M160" s="19">
        <f t="shared" si="4"/>
        <v>7230</v>
      </c>
    </row>
    <row r="161" spans="1:13" x14ac:dyDescent="0.2">
      <c r="A161" s="4" t="s">
        <v>145</v>
      </c>
      <c r="B161" s="5">
        <v>150</v>
      </c>
      <c r="C161" s="5">
        <v>270</v>
      </c>
      <c r="D161" s="5">
        <v>60</v>
      </c>
      <c r="E161" s="5">
        <v>60</v>
      </c>
      <c r="F161" s="5">
        <v>354</v>
      </c>
      <c r="G161" s="5">
        <v>120</v>
      </c>
      <c r="H161" s="20"/>
      <c r="I161" s="5">
        <v>30</v>
      </c>
      <c r="J161" s="20"/>
      <c r="K161" s="20"/>
      <c r="L161" s="5">
        <v>5070</v>
      </c>
      <c r="M161" s="19">
        <f t="shared" si="4"/>
        <v>6114</v>
      </c>
    </row>
    <row r="162" spans="1:13" x14ac:dyDescent="0.2">
      <c r="A162" s="4" t="s">
        <v>146</v>
      </c>
      <c r="B162" s="5">
        <v>389</v>
      </c>
      <c r="C162" s="20"/>
      <c r="D162" s="5">
        <v>2410</v>
      </c>
      <c r="E162" s="5">
        <v>127</v>
      </c>
      <c r="F162" s="5">
        <v>1691</v>
      </c>
      <c r="G162" s="5">
        <v>218</v>
      </c>
      <c r="H162" s="5">
        <v>138</v>
      </c>
      <c r="I162" s="5">
        <v>166</v>
      </c>
      <c r="J162" s="5">
        <v>526</v>
      </c>
      <c r="K162" s="5">
        <v>575</v>
      </c>
      <c r="L162" s="5">
        <v>18862</v>
      </c>
      <c r="M162" s="19">
        <f t="shared" si="4"/>
        <v>25102</v>
      </c>
    </row>
    <row r="163" spans="1:13" x14ac:dyDescent="0.2">
      <c r="A163" s="4" t="s">
        <v>147</v>
      </c>
      <c r="B163" s="21">
        <v>19</v>
      </c>
      <c r="C163" s="4"/>
      <c r="D163" s="4"/>
      <c r="E163" s="4"/>
      <c r="F163" s="4"/>
      <c r="G163" s="4"/>
      <c r="H163" s="21">
        <v>4</v>
      </c>
      <c r="I163" s="4"/>
      <c r="J163" s="21">
        <v>4</v>
      </c>
      <c r="K163" s="21">
        <v>1</v>
      </c>
      <c r="L163" s="20"/>
      <c r="M163" s="19">
        <f t="shared" si="4"/>
        <v>28</v>
      </c>
    </row>
    <row r="164" spans="1:13" x14ac:dyDescent="0.2">
      <c r="A164" s="4" t="s">
        <v>40</v>
      </c>
      <c r="B164" s="5">
        <v>60</v>
      </c>
      <c r="C164" s="4"/>
      <c r="D164" s="20"/>
      <c r="E164" s="20"/>
      <c r="F164" s="4"/>
      <c r="G164" s="20"/>
      <c r="H164" s="4"/>
      <c r="I164" s="5">
        <v>120</v>
      </c>
      <c r="J164" s="20"/>
      <c r="K164" s="4"/>
      <c r="L164" s="4"/>
      <c r="M164" s="19">
        <f t="shared" si="4"/>
        <v>180</v>
      </c>
    </row>
    <row r="165" spans="1:13" x14ac:dyDescent="0.2">
      <c r="A165" s="4" t="s">
        <v>148</v>
      </c>
      <c r="B165" s="5">
        <v>5000</v>
      </c>
      <c r="C165" s="5">
        <v>20</v>
      </c>
      <c r="D165" s="5">
        <v>9250</v>
      </c>
      <c r="E165" s="5">
        <v>2530</v>
      </c>
      <c r="F165" s="5">
        <v>13408</v>
      </c>
      <c r="G165" s="5">
        <v>1640</v>
      </c>
      <c r="H165" s="5">
        <v>2700</v>
      </c>
      <c r="I165" s="5">
        <v>2272</v>
      </c>
      <c r="J165" s="5">
        <v>676</v>
      </c>
      <c r="K165" s="5">
        <v>570</v>
      </c>
      <c r="L165" s="5">
        <v>173800</v>
      </c>
      <c r="M165" s="19">
        <f t="shared" si="4"/>
        <v>211866</v>
      </c>
    </row>
    <row r="166" spans="1:13" x14ac:dyDescent="0.2">
      <c r="A166" s="4" t="s">
        <v>149</v>
      </c>
      <c r="B166" s="21">
        <v>750</v>
      </c>
      <c r="C166" s="5">
        <v>820</v>
      </c>
      <c r="D166" s="21">
        <v>870</v>
      </c>
      <c r="E166" s="21">
        <v>250</v>
      </c>
      <c r="F166" s="21">
        <v>1508</v>
      </c>
      <c r="G166" s="5">
        <v>140</v>
      </c>
      <c r="H166" s="21">
        <v>240</v>
      </c>
      <c r="I166" s="21">
        <v>500</v>
      </c>
      <c r="J166" s="5">
        <v>140</v>
      </c>
      <c r="K166" s="21">
        <v>190</v>
      </c>
      <c r="L166" s="5">
        <v>14600</v>
      </c>
      <c r="M166" s="19">
        <f t="shared" si="4"/>
        <v>20008</v>
      </c>
    </row>
    <row r="167" spans="1:13" x14ac:dyDescent="0.2">
      <c r="A167" s="4" t="s">
        <v>150</v>
      </c>
      <c r="B167" s="4"/>
      <c r="C167" s="4"/>
      <c r="D167" s="20"/>
      <c r="E167" s="4"/>
      <c r="F167" s="5">
        <v>180</v>
      </c>
      <c r="G167" s="20"/>
      <c r="H167" s="4"/>
      <c r="I167" s="20"/>
      <c r="J167" s="20"/>
      <c r="K167" s="20"/>
      <c r="L167" s="5">
        <v>570</v>
      </c>
      <c r="M167" s="19">
        <f t="shared" ref="M167:M198" si="5">L167+K167+J167+I167+H167+G167+F167+E167+D167+C167+B167</f>
        <v>750</v>
      </c>
    </row>
    <row r="168" spans="1:13" x14ac:dyDescent="0.2">
      <c r="A168" s="4" t="s">
        <v>151</v>
      </c>
      <c r="B168" s="20"/>
      <c r="C168" s="4"/>
      <c r="D168" s="20"/>
      <c r="E168" s="20"/>
      <c r="F168" s="5">
        <v>32</v>
      </c>
      <c r="G168" s="4"/>
      <c r="H168" s="20"/>
      <c r="I168" s="20"/>
      <c r="J168" s="20"/>
      <c r="K168" s="20"/>
      <c r="L168" s="5">
        <v>118</v>
      </c>
      <c r="M168" s="19">
        <f t="shared" si="5"/>
        <v>150</v>
      </c>
    </row>
    <row r="169" spans="1:13" x14ac:dyDescent="0.2">
      <c r="A169" s="4" t="s">
        <v>41</v>
      </c>
      <c r="B169" s="5">
        <v>766</v>
      </c>
      <c r="C169" s="21">
        <v>1288</v>
      </c>
      <c r="D169" s="20"/>
      <c r="E169" s="20"/>
      <c r="F169" s="5">
        <v>1035</v>
      </c>
      <c r="G169" s="20"/>
      <c r="H169" s="20"/>
      <c r="I169" s="20"/>
      <c r="J169" s="20"/>
      <c r="K169" s="20"/>
      <c r="L169" s="5">
        <v>55426</v>
      </c>
      <c r="M169" s="19">
        <f t="shared" si="5"/>
        <v>58515</v>
      </c>
    </row>
    <row r="170" spans="1:13" x14ac:dyDescent="0.2">
      <c r="A170" s="4" t="s">
        <v>152</v>
      </c>
      <c r="B170" s="4"/>
      <c r="C170" s="4"/>
      <c r="D170" s="20"/>
      <c r="E170" s="4"/>
      <c r="F170" s="21">
        <v>18</v>
      </c>
      <c r="G170" s="20"/>
      <c r="H170" s="4"/>
      <c r="I170" s="4"/>
      <c r="J170" s="5">
        <v>1</v>
      </c>
      <c r="K170" s="20"/>
      <c r="L170" s="4"/>
      <c r="M170" s="19">
        <f t="shared" si="5"/>
        <v>19</v>
      </c>
    </row>
    <row r="171" spans="1:13" x14ac:dyDescent="0.2">
      <c r="A171" s="4" t="s">
        <v>153</v>
      </c>
      <c r="B171" s="21">
        <v>7</v>
      </c>
      <c r="C171" s="5">
        <v>5</v>
      </c>
      <c r="D171" s="21">
        <v>23</v>
      </c>
      <c r="E171" s="21">
        <v>22</v>
      </c>
      <c r="F171" s="21">
        <v>62</v>
      </c>
      <c r="G171" s="21">
        <v>5</v>
      </c>
      <c r="H171" s="21">
        <v>24</v>
      </c>
      <c r="I171" s="21">
        <v>20</v>
      </c>
      <c r="J171" s="21">
        <v>36</v>
      </c>
      <c r="K171" s="21">
        <v>12</v>
      </c>
      <c r="L171" s="5">
        <v>1278</v>
      </c>
      <c r="M171" s="19">
        <f t="shared" si="5"/>
        <v>1494</v>
      </c>
    </row>
    <row r="172" spans="1:13" x14ac:dyDescent="0.2">
      <c r="A172" s="4" t="s">
        <v>154</v>
      </c>
      <c r="B172" s="5">
        <v>540</v>
      </c>
      <c r="C172" s="21">
        <v>660</v>
      </c>
      <c r="D172" s="5">
        <v>840</v>
      </c>
      <c r="E172" s="5">
        <v>600</v>
      </c>
      <c r="F172" s="21">
        <v>3120</v>
      </c>
      <c r="G172" s="5">
        <v>480</v>
      </c>
      <c r="H172" s="5">
        <v>420</v>
      </c>
      <c r="I172" s="5">
        <v>240</v>
      </c>
      <c r="J172" s="5">
        <v>360</v>
      </c>
      <c r="K172" s="5">
        <v>300</v>
      </c>
      <c r="L172" s="21">
        <v>48660</v>
      </c>
      <c r="M172" s="19">
        <f t="shared" si="5"/>
        <v>56220</v>
      </c>
    </row>
    <row r="173" spans="1:13" x14ac:dyDescent="0.2">
      <c r="A173" s="4" t="s">
        <v>42</v>
      </c>
      <c r="B173" s="5">
        <v>750</v>
      </c>
      <c r="C173" s="5">
        <v>665</v>
      </c>
      <c r="D173" s="5">
        <v>1770</v>
      </c>
      <c r="E173" s="5">
        <v>540</v>
      </c>
      <c r="F173" s="5">
        <v>1556</v>
      </c>
      <c r="G173" s="5">
        <v>240</v>
      </c>
      <c r="H173" s="5">
        <v>714</v>
      </c>
      <c r="I173" s="5">
        <v>1320</v>
      </c>
      <c r="J173" s="5">
        <v>150</v>
      </c>
      <c r="K173" s="5">
        <v>450</v>
      </c>
      <c r="L173" s="21">
        <v>8820</v>
      </c>
      <c r="M173" s="19">
        <f t="shared" si="5"/>
        <v>16975</v>
      </c>
    </row>
    <row r="174" spans="1:13" x14ac:dyDescent="0.2">
      <c r="A174" s="4" t="s">
        <v>43</v>
      </c>
      <c r="B174" s="21">
        <v>270</v>
      </c>
      <c r="C174" s="5">
        <v>240</v>
      </c>
      <c r="D174" s="5">
        <v>375</v>
      </c>
      <c r="E174" s="21">
        <v>240</v>
      </c>
      <c r="F174" s="5">
        <v>270</v>
      </c>
      <c r="G174" s="4"/>
      <c r="H174" s="21">
        <v>480</v>
      </c>
      <c r="I174" s="20"/>
      <c r="J174" s="5">
        <v>120</v>
      </c>
      <c r="K174" s="21">
        <v>180</v>
      </c>
      <c r="L174" s="5">
        <v>3180</v>
      </c>
      <c r="M174" s="19">
        <f t="shared" si="5"/>
        <v>5355</v>
      </c>
    </row>
    <row r="175" spans="1:13" x14ac:dyDescent="0.2">
      <c r="A175" s="4" t="s">
        <v>44</v>
      </c>
      <c r="B175" s="21">
        <v>420</v>
      </c>
      <c r="C175" s="4"/>
      <c r="D175" s="5">
        <v>45</v>
      </c>
      <c r="E175" s="4"/>
      <c r="F175" s="5">
        <v>43</v>
      </c>
      <c r="G175" s="21">
        <v>660</v>
      </c>
      <c r="H175" s="4"/>
      <c r="I175" s="21">
        <v>60</v>
      </c>
      <c r="J175" s="4"/>
      <c r="K175" s="4"/>
      <c r="L175" s="20"/>
      <c r="M175" s="19">
        <f t="shared" si="5"/>
        <v>1228</v>
      </c>
    </row>
    <row r="176" spans="1:13" x14ac:dyDescent="0.2">
      <c r="A176" s="4" t="s">
        <v>155</v>
      </c>
      <c r="B176" s="21">
        <v>17</v>
      </c>
      <c r="C176" s="5">
        <v>13</v>
      </c>
      <c r="D176" s="5">
        <v>114</v>
      </c>
      <c r="E176" s="5">
        <v>14</v>
      </c>
      <c r="F176" s="5">
        <v>35</v>
      </c>
      <c r="G176" s="21">
        <v>7</v>
      </c>
      <c r="H176" s="21">
        <v>5</v>
      </c>
      <c r="I176" s="5">
        <v>3</v>
      </c>
      <c r="J176" s="5">
        <v>8</v>
      </c>
      <c r="K176" s="5">
        <v>5</v>
      </c>
      <c r="L176" s="5">
        <v>308</v>
      </c>
      <c r="M176" s="19">
        <f t="shared" si="5"/>
        <v>529</v>
      </c>
    </row>
    <row r="177" spans="1:13" x14ac:dyDescent="0.2">
      <c r="A177" s="4" t="s">
        <v>156</v>
      </c>
      <c r="B177" s="5">
        <v>9</v>
      </c>
      <c r="C177" s="21">
        <v>2</v>
      </c>
      <c r="D177" s="21">
        <v>28</v>
      </c>
      <c r="E177" s="21">
        <v>6</v>
      </c>
      <c r="F177" s="21">
        <v>8</v>
      </c>
      <c r="G177" s="21">
        <v>2</v>
      </c>
      <c r="H177" s="4"/>
      <c r="I177" s="21">
        <v>4</v>
      </c>
      <c r="J177" s="21">
        <v>18</v>
      </c>
      <c r="K177" s="21">
        <v>8</v>
      </c>
      <c r="L177" s="21">
        <v>182</v>
      </c>
      <c r="M177" s="19">
        <f t="shared" si="5"/>
        <v>267</v>
      </c>
    </row>
    <row r="178" spans="1:13" x14ac:dyDescent="0.2">
      <c r="A178" s="4" t="s">
        <v>157</v>
      </c>
      <c r="B178" s="5">
        <v>375</v>
      </c>
      <c r="C178" s="5">
        <v>258</v>
      </c>
      <c r="D178" s="5">
        <v>2927</v>
      </c>
      <c r="E178" s="5">
        <v>83</v>
      </c>
      <c r="F178" s="5">
        <v>808</v>
      </c>
      <c r="G178" s="5">
        <v>263</v>
      </c>
      <c r="H178" s="5">
        <v>458</v>
      </c>
      <c r="I178" s="5">
        <v>199</v>
      </c>
      <c r="J178" s="5">
        <v>176</v>
      </c>
      <c r="K178" s="5">
        <v>439</v>
      </c>
      <c r="L178" s="5">
        <v>33720</v>
      </c>
      <c r="M178" s="19">
        <f t="shared" si="5"/>
        <v>39706</v>
      </c>
    </row>
    <row r="179" spans="1:13" x14ac:dyDescent="0.2">
      <c r="A179" s="4" t="s">
        <v>158</v>
      </c>
      <c r="B179" s="5">
        <v>200</v>
      </c>
      <c r="C179" s="20"/>
      <c r="D179" s="20"/>
      <c r="E179" s="4"/>
      <c r="F179" s="5">
        <v>100</v>
      </c>
      <c r="G179" s="20"/>
      <c r="H179" s="20"/>
      <c r="I179" s="20"/>
      <c r="J179" s="20"/>
      <c r="K179" s="20"/>
      <c r="L179" s="5">
        <v>800</v>
      </c>
      <c r="M179" s="19">
        <f t="shared" si="5"/>
        <v>1100</v>
      </c>
    </row>
    <row r="180" spans="1:13" x14ac:dyDescent="0.2">
      <c r="A180" s="4" t="s">
        <v>189</v>
      </c>
      <c r="B180" s="5">
        <v>300</v>
      </c>
      <c r="C180" s="5">
        <v>120</v>
      </c>
      <c r="D180" s="5">
        <v>240</v>
      </c>
      <c r="E180" s="4"/>
      <c r="F180" s="20"/>
      <c r="G180" s="20"/>
      <c r="H180" s="20"/>
      <c r="I180" s="20"/>
      <c r="J180" s="20"/>
      <c r="K180" s="20"/>
      <c r="L180" s="5">
        <v>2280</v>
      </c>
      <c r="M180" s="19">
        <f t="shared" si="5"/>
        <v>2940</v>
      </c>
    </row>
    <row r="181" spans="1:13" x14ac:dyDescent="0.2">
      <c r="A181" s="4" t="s">
        <v>159</v>
      </c>
      <c r="B181" s="20"/>
      <c r="C181" s="5">
        <v>210</v>
      </c>
      <c r="D181" s="5">
        <v>540</v>
      </c>
      <c r="E181" s="5">
        <v>270</v>
      </c>
      <c r="F181" s="5">
        <v>1230</v>
      </c>
      <c r="G181" s="20"/>
      <c r="H181" s="5">
        <v>30</v>
      </c>
      <c r="I181" s="5">
        <v>90</v>
      </c>
      <c r="J181" s="5">
        <v>60</v>
      </c>
      <c r="K181" s="5">
        <v>60</v>
      </c>
      <c r="L181" s="5">
        <v>9660</v>
      </c>
      <c r="M181" s="19">
        <f t="shared" si="5"/>
        <v>12150</v>
      </c>
    </row>
    <row r="182" spans="1:13" x14ac:dyDescent="0.2">
      <c r="A182" s="4" t="s">
        <v>160</v>
      </c>
      <c r="B182" s="5">
        <v>2</v>
      </c>
      <c r="C182" s="21">
        <v>2</v>
      </c>
      <c r="D182" s="5">
        <v>4</v>
      </c>
      <c r="E182" s="20"/>
      <c r="F182" s="21">
        <v>13</v>
      </c>
      <c r="G182" s="5">
        <v>4</v>
      </c>
      <c r="H182" s="4"/>
      <c r="I182" s="4"/>
      <c r="J182" s="5">
        <v>2</v>
      </c>
      <c r="K182" s="5">
        <v>3</v>
      </c>
      <c r="L182" s="21">
        <v>40</v>
      </c>
      <c r="M182" s="19">
        <f t="shared" si="5"/>
        <v>70</v>
      </c>
    </row>
    <row r="183" spans="1:13" x14ac:dyDescent="0.2">
      <c r="A183" s="4" t="s">
        <v>161</v>
      </c>
      <c r="B183" s="21">
        <v>1</v>
      </c>
      <c r="C183" s="5">
        <v>2</v>
      </c>
      <c r="D183" s="5">
        <v>6</v>
      </c>
      <c r="E183" s="21">
        <v>4</v>
      </c>
      <c r="F183" s="5">
        <v>5</v>
      </c>
      <c r="G183" s="5">
        <v>2</v>
      </c>
      <c r="H183" s="4"/>
      <c r="I183" s="20"/>
      <c r="J183" s="5">
        <v>2</v>
      </c>
      <c r="K183" s="5">
        <v>4</v>
      </c>
      <c r="L183" s="5">
        <v>29</v>
      </c>
      <c r="M183" s="19">
        <f t="shared" si="5"/>
        <v>55</v>
      </c>
    </row>
    <row r="184" spans="1:13" x14ac:dyDescent="0.2">
      <c r="A184" s="4" t="s">
        <v>162</v>
      </c>
      <c r="B184" s="5">
        <v>156</v>
      </c>
      <c r="C184" s="21">
        <v>278</v>
      </c>
      <c r="D184" s="4"/>
      <c r="E184" s="21">
        <v>34</v>
      </c>
      <c r="F184" s="4"/>
      <c r="G184" s="20"/>
      <c r="H184" s="5">
        <v>8</v>
      </c>
      <c r="I184" s="4"/>
      <c r="J184" s="20"/>
      <c r="K184" s="20"/>
      <c r="L184" s="4"/>
      <c r="M184" s="19">
        <f t="shared" si="5"/>
        <v>476</v>
      </c>
    </row>
    <row r="185" spans="1:13" x14ac:dyDescent="0.2">
      <c r="A185" s="4" t="s">
        <v>163</v>
      </c>
      <c r="B185" s="5">
        <v>220</v>
      </c>
      <c r="C185" s="5">
        <v>286</v>
      </c>
      <c r="D185" s="5">
        <v>308</v>
      </c>
      <c r="E185" s="21">
        <v>88</v>
      </c>
      <c r="F185" s="21">
        <v>347</v>
      </c>
      <c r="G185" s="21">
        <v>186</v>
      </c>
      <c r="H185" s="21">
        <v>308</v>
      </c>
      <c r="I185" s="4"/>
      <c r="J185" s="21">
        <v>108</v>
      </c>
      <c r="K185" s="21">
        <v>9</v>
      </c>
      <c r="L185" s="5">
        <v>3696</v>
      </c>
      <c r="M185" s="19">
        <f t="shared" si="5"/>
        <v>5556</v>
      </c>
    </row>
  </sheetData>
  <sortState ref="A7:M185">
    <sortCondition ref="A7:A185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POSIÇÃO DE ESTOQUE POR ESTABELE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SMS</dc:creator>
  <cp:lastModifiedBy>Marta Souto de Santana</cp:lastModifiedBy>
  <dcterms:created xsi:type="dcterms:W3CDTF">2026-07-14T11:08:46Z</dcterms:created>
  <dcterms:modified xsi:type="dcterms:W3CDTF">2026-08-11T13:14:20Z</dcterms:modified>
</cp:coreProperties>
</file>